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O:\2. OT\Taxe de séjour\docs envoyés aux hébergeurs\2025\"/>
    </mc:Choice>
  </mc:AlternateContent>
  <xr:revisionPtr revIDLastSave="0" documentId="13_ncr:1_{C2D26B0E-64E8-4A96-9AF6-BACC264E7AFB}" xr6:coauthVersionLast="47" xr6:coauthVersionMax="47" xr10:uidLastSave="{00000000-0000-0000-0000-000000000000}"/>
  <bookViews>
    <workbookView xWindow="28680" yWindow="-120" windowWidth="29040" windowHeight="15840" activeTab="6" xr2:uid="{00000000-000D-0000-FFFF-FFFF00000000}"/>
  </bookViews>
  <sheets>
    <sheet name="Janvier" sheetId="13" r:id="rId1"/>
    <sheet name="Février" sheetId="12" r:id="rId2"/>
    <sheet name="Mars" sheetId="11" r:id="rId3"/>
    <sheet name="Avril" sheetId="10" r:id="rId4"/>
    <sheet name="Mai" sheetId="9" r:id="rId5"/>
    <sheet name="Juin" sheetId="8" r:id="rId6"/>
    <sheet name="Déclaration 1er SEMESTRE" sheetId="14" r:id="rId7"/>
    <sheet name="Juillet" sheetId="7" r:id="rId8"/>
    <sheet name="Août" sheetId="6" r:id="rId9"/>
    <sheet name="Septembre" sheetId="5" r:id="rId10"/>
    <sheet name="Octobre" sheetId="4" r:id="rId11"/>
    <sheet name="Novembre" sheetId="3" r:id="rId12"/>
    <sheet name="Décembre" sheetId="1" r:id="rId13"/>
    <sheet name="Déclaration 2nd SEMESTRE" sheetId="15" r:id="rId14"/>
  </sheets>
  <definedNames>
    <definedName name="_xlnm.Print_Area" localSheetId="8">Août!$A:$N</definedName>
    <definedName name="_xlnm.Print_Area" localSheetId="3">Avril!$A:$N</definedName>
    <definedName name="_xlnm.Print_Area" localSheetId="12">Décembre!$A:$N</definedName>
    <definedName name="_xlnm.Print_Area" localSheetId="1">Février!$A:$N</definedName>
    <definedName name="_xlnm.Print_Area" localSheetId="0">Janvier!$A$1:$N$41</definedName>
    <definedName name="_xlnm.Print_Area" localSheetId="7">Juillet!$A:$N</definedName>
    <definedName name="_xlnm.Print_Area" localSheetId="5">Juin!$A:$N</definedName>
    <definedName name="_xlnm.Print_Area" localSheetId="4">Mai!$A:$N</definedName>
    <definedName name="_xlnm.Print_Area" localSheetId="2">Mars!$A:$N</definedName>
    <definedName name="_xlnm.Print_Area" localSheetId="11">Novembre!$A:$N</definedName>
    <definedName name="_xlnm.Print_Area" localSheetId="10">Octobre!$A:$N</definedName>
    <definedName name="_xlnm.Print_Area" localSheetId="9">Septembre!$A:$N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6" l="1"/>
  <c r="E6" i="7"/>
  <c r="F9" i="14"/>
  <c r="E6" i="10"/>
  <c r="E6" i="11"/>
  <c r="E6" i="12"/>
  <c r="G17" i="13"/>
  <c r="H17" i="13" s="1"/>
  <c r="N17" i="13" s="1"/>
  <c r="I40" i="13"/>
  <c r="E40" i="13"/>
  <c r="B18" i="14" s="1"/>
  <c r="B18" i="15"/>
  <c r="C22" i="14"/>
  <c r="D21" i="14"/>
  <c r="F18" i="14"/>
  <c r="F12" i="15"/>
  <c r="F11" i="15"/>
  <c r="F10" i="15"/>
  <c r="F9" i="15"/>
  <c r="F11" i="14"/>
  <c r="F10" i="14"/>
  <c r="E9" i="1"/>
  <c r="E8" i="1"/>
  <c r="E7" i="1"/>
  <c r="E6" i="1"/>
  <c r="E9" i="3"/>
  <c r="E8" i="3"/>
  <c r="E7" i="3"/>
  <c r="E6" i="3"/>
  <c r="E9" i="4"/>
  <c r="E8" i="4"/>
  <c r="E7" i="4"/>
  <c r="E6" i="4"/>
  <c r="E9" i="5"/>
  <c r="E8" i="5"/>
  <c r="E7" i="5"/>
  <c r="E6" i="5"/>
  <c r="E9" i="6"/>
  <c r="E7" i="6"/>
  <c r="E6" i="6"/>
  <c r="E9" i="7"/>
  <c r="E8" i="7"/>
  <c r="E7" i="7"/>
  <c r="E9" i="8"/>
  <c r="E8" i="8"/>
  <c r="E7" i="8"/>
  <c r="E6" i="8"/>
  <c r="E9" i="9"/>
  <c r="E8" i="9"/>
  <c r="E7" i="9"/>
  <c r="E6" i="9"/>
  <c r="E9" i="10"/>
  <c r="E8" i="10"/>
  <c r="E7" i="10"/>
  <c r="E9" i="11"/>
  <c r="E8" i="11"/>
  <c r="E7" i="11"/>
  <c r="E7" i="12"/>
  <c r="E8" i="12"/>
  <c r="E9" i="12"/>
  <c r="G23" i="15"/>
  <c r="G22" i="15"/>
  <c r="G21" i="15"/>
  <c r="G20" i="15"/>
  <c r="G19" i="15"/>
  <c r="G18" i="15"/>
  <c r="G22" i="14"/>
  <c r="G18" i="14"/>
  <c r="G23" i="14"/>
  <c r="L40" i="13"/>
  <c r="K40" i="13"/>
  <c r="E18" i="14" s="1"/>
  <c r="J40" i="13"/>
  <c r="D18" i="14" s="1"/>
  <c r="C18" i="14"/>
  <c r="F40" i="13"/>
  <c r="G39" i="13"/>
  <c r="H39" i="13" s="1"/>
  <c r="N39" i="13" s="1"/>
  <c r="G38" i="13"/>
  <c r="H38" i="13" s="1"/>
  <c r="N38" i="13" s="1"/>
  <c r="G37" i="13"/>
  <c r="H37" i="13" s="1"/>
  <c r="N37" i="13" s="1"/>
  <c r="G36" i="13"/>
  <c r="H36" i="13" s="1"/>
  <c r="N36" i="13" s="1"/>
  <c r="G35" i="13"/>
  <c r="H35" i="13" s="1"/>
  <c r="N35" i="13" s="1"/>
  <c r="G34" i="13"/>
  <c r="H34" i="13" s="1"/>
  <c r="N34" i="13" s="1"/>
  <c r="G33" i="13"/>
  <c r="H33" i="13" s="1"/>
  <c r="N33" i="13" s="1"/>
  <c r="G32" i="13"/>
  <c r="H32" i="13" s="1"/>
  <c r="N32" i="13" s="1"/>
  <c r="G31" i="13"/>
  <c r="H31" i="13" s="1"/>
  <c r="N31" i="13" s="1"/>
  <c r="G30" i="13"/>
  <c r="H30" i="13" s="1"/>
  <c r="N30" i="13" s="1"/>
  <c r="G29" i="13"/>
  <c r="H29" i="13" s="1"/>
  <c r="N29" i="13" s="1"/>
  <c r="G28" i="13"/>
  <c r="H28" i="13" s="1"/>
  <c r="N28" i="13" s="1"/>
  <c r="G27" i="13"/>
  <c r="H27" i="13" s="1"/>
  <c r="N27" i="13" s="1"/>
  <c r="G26" i="13"/>
  <c r="H26" i="13" s="1"/>
  <c r="N26" i="13" s="1"/>
  <c r="G25" i="13"/>
  <c r="H25" i="13" s="1"/>
  <c r="N25" i="13" s="1"/>
  <c r="G24" i="13"/>
  <c r="H24" i="13" s="1"/>
  <c r="N24" i="13" s="1"/>
  <c r="G23" i="13"/>
  <c r="H23" i="13" s="1"/>
  <c r="N23" i="13" s="1"/>
  <c r="H22" i="13"/>
  <c r="N22" i="13" s="1"/>
  <c r="G22" i="13"/>
  <c r="G21" i="13"/>
  <c r="H21" i="13" s="1"/>
  <c r="N21" i="13" s="1"/>
  <c r="G20" i="13"/>
  <c r="H20" i="13" s="1"/>
  <c r="N20" i="13" s="1"/>
  <c r="N19" i="13"/>
  <c r="H19" i="13"/>
  <c r="G19" i="13"/>
  <c r="G18" i="13"/>
  <c r="H18" i="13" s="1"/>
  <c r="N18" i="13" s="1"/>
  <c r="L40" i="12"/>
  <c r="F19" i="14" s="1"/>
  <c r="K40" i="12"/>
  <c r="E19" i="14" s="1"/>
  <c r="J40" i="12"/>
  <c r="D19" i="14" s="1"/>
  <c r="I40" i="12"/>
  <c r="C19" i="14" s="1"/>
  <c r="F40" i="12"/>
  <c r="E40" i="12"/>
  <c r="B19" i="14" s="1"/>
  <c r="G39" i="12"/>
  <c r="H39" i="12" s="1"/>
  <c r="N39" i="12" s="1"/>
  <c r="G38" i="12"/>
  <c r="H38" i="12" s="1"/>
  <c r="N38" i="12" s="1"/>
  <c r="G37" i="12"/>
  <c r="H37" i="12" s="1"/>
  <c r="N37" i="12" s="1"/>
  <c r="H36" i="12"/>
  <c r="N36" i="12" s="1"/>
  <c r="G36" i="12"/>
  <c r="G35" i="12"/>
  <c r="H35" i="12" s="1"/>
  <c r="N35" i="12" s="1"/>
  <c r="G34" i="12"/>
  <c r="H34" i="12" s="1"/>
  <c r="N34" i="12" s="1"/>
  <c r="G33" i="12"/>
  <c r="H33" i="12" s="1"/>
  <c r="N33" i="12" s="1"/>
  <c r="H32" i="12"/>
  <c r="N32" i="12" s="1"/>
  <c r="G32" i="12"/>
  <c r="G31" i="12"/>
  <c r="H31" i="12" s="1"/>
  <c r="N31" i="12" s="1"/>
  <c r="G30" i="12"/>
  <c r="H30" i="12" s="1"/>
  <c r="N30" i="12" s="1"/>
  <c r="G29" i="12"/>
  <c r="H29" i="12" s="1"/>
  <c r="N29" i="12" s="1"/>
  <c r="H28" i="12"/>
  <c r="N28" i="12" s="1"/>
  <c r="G28" i="12"/>
  <c r="G27" i="12"/>
  <c r="H27" i="12" s="1"/>
  <c r="N27" i="12" s="1"/>
  <c r="G26" i="12"/>
  <c r="H26" i="12" s="1"/>
  <c r="N26" i="12" s="1"/>
  <c r="G25" i="12"/>
  <c r="H25" i="12" s="1"/>
  <c r="N25" i="12" s="1"/>
  <c r="H24" i="12"/>
  <c r="N24" i="12" s="1"/>
  <c r="G24" i="12"/>
  <c r="G23" i="12"/>
  <c r="H23" i="12" s="1"/>
  <c r="N23" i="12" s="1"/>
  <c r="H22" i="12"/>
  <c r="N22" i="12" s="1"/>
  <c r="G22" i="12"/>
  <c r="G21" i="12"/>
  <c r="H21" i="12" s="1"/>
  <c r="N21" i="12" s="1"/>
  <c r="H20" i="12"/>
  <c r="N20" i="12" s="1"/>
  <c r="G20" i="12"/>
  <c r="G19" i="12"/>
  <c r="H19" i="12" s="1"/>
  <c r="N19" i="12" s="1"/>
  <c r="H18" i="12"/>
  <c r="N18" i="12" s="1"/>
  <c r="G18" i="12"/>
  <c r="G17" i="12"/>
  <c r="H17" i="12" s="1"/>
  <c r="N17" i="12" s="1"/>
  <c r="L40" i="11"/>
  <c r="F20" i="14" s="1"/>
  <c r="K40" i="11"/>
  <c r="E20" i="14" s="1"/>
  <c r="J40" i="11"/>
  <c r="D20" i="14" s="1"/>
  <c r="I40" i="11"/>
  <c r="C20" i="14" s="1"/>
  <c r="F40" i="11"/>
  <c r="E40" i="11"/>
  <c r="B20" i="14" s="1"/>
  <c r="G39" i="11"/>
  <c r="H39" i="11" s="1"/>
  <c r="N39" i="11" s="1"/>
  <c r="H38" i="11"/>
  <c r="N38" i="11" s="1"/>
  <c r="G38" i="11"/>
  <c r="G37" i="11"/>
  <c r="H37" i="11" s="1"/>
  <c r="N37" i="11" s="1"/>
  <c r="G36" i="11"/>
  <c r="H36" i="11" s="1"/>
  <c r="N36" i="11" s="1"/>
  <c r="G35" i="11"/>
  <c r="H35" i="11" s="1"/>
  <c r="N35" i="11" s="1"/>
  <c r="G34" i="11"/>
  <c r="H34" i="11" s="1"/>
  <c r="N34" i="11" s="1"/>
  <c r="G33" i="11"/>
  <c r="H33" i="11" s="1"/>
  <c r="N33" i="11" s="1"/>
  <c r="G32" i="11"/>
  <c r="H32" i="11" s="1"/>
  <c r="N32" i="11" s="1"/>
  <c r="G31" i="11"/>
  <c r="H31" i="11" s="1"/>
  <c r="N31" i="11" s="1"/>
  <c r="G30" i="11"/>
  <c r="H30" i="11" s="1"/>
  <c r="N30" i="11" s="1"/>
  <c r="G29" i="11"/>
  <c r="H29" i="11" s="1"/>
  <c r="N29" i="11" s="1"/>
  <c r="G28" i="11"/>
  <c r="H28" i="11" s="1"/>
  <c r="N28" i="11" s="1"/>
  <c r="G27" i="11"/>
  <c r="H27" i="11" s="1"/>
  <c r="N27" i="11" s="1"/>
  <c r="H26" i="11"/>
  <c r="N26" i="11" s="1"/>
  <c r="G26" i="11"/>
  <c r="G25" i="11"/>
  <c r="H25" i="11" s="1"/>
  <c r="N25" i="11" s="1"/>
  <c r="G24" i="11"/>
  <c r="H24" i="11" s="1"/>
  <c r="N24" i="11" s="1"/>
  <c r="G23" i="11"/>
  <c r="H23" i="11" s="1"/>
  <c r="N23" i="11" s="1"/>
  <c r="G22" i="11"/>
  <c r="H22" i="11" s="1"/>
  <c r="N22" i="11" s="1"/>
  <c r="G21" i="11"/>
  <c r="H21" i="11" s="1"/>
  <c r="N21" i="11" s="1"/>
  <c r="G20" i="11"/>
  <c r="H20" i="11" s="1"/>
  <c r="N20" i="11" s="1"/>
  <c r="G19" i="11"/>
  <c r="H19" i="11" s="1"/>
  <c r="N19" i="11" s="1"/>
  <c r="H18" i="11"/>
  <c r="N18" i="11" s="1"/>
  <c r="G18" i="11"/>
  <c r="G17" i="11"/>
  <c r="H17" i="11" s="1"/>
  <c r="N17" i="11" s="1"/>
  <c r="L40" i="10"/>
  <c r="F21" i="14" s="1"/>
  <c r="K40" i="10"/>
  <c r="E21" i="14" s="1"/>
  <c r="J40" i="10"/>
  <c r="I40" i="10"/>
  <c r="C21" i="14" s="1"/>
  <c r="F40" i="10"/>
  <c r="E40" i="10"/>
  <c r="B21" i="14" s="1"/>
  <c r="G39" i="10"/>
  <c r="H39" i="10" s="1"/>
  <c r="N39" i="10" s="1"/>
  <c r="G38" i="10"/>
  <c r="H38" i="10" s="1"/>
  <c r="N38" i="10" s="1"/>
  <c r="G37" i="10"/>
  <c r="H37" i="10" s="1"/>
  <c r="N37" i="10" s="1"/>
  <c r="G36" i="10"/>
  <c r="H36" i="10" s="1"/>
  <c r="N36" i="10" s="1"/>
  <c r="G35" i="10"/>
  <c r="H35" i="10" s="1"/>
  <c r="N35" i="10" s="1"/>
  <c r="G34" i="10"/>
  <c r="H34" i="10" s="1"/>
  <c r="N34" i="10" s="1"/>
  <c r="G33" i="10"/>
  <c r="H33" i="10" s="1"/>
  <c r="N33" i="10" s="1"/>
  <c r="G32" i="10"/>
  <c r="H32" i="10" s="1"/>
  <c r="N32" i="10" s="1"/>
  <c r="G31" i="10"/>
  <c r="H31" i="10" s="1"/>
  <c r="N31" i="10" s="1"/>
  <c r="H30" i="10"/>
  <c r="N30" i="10" s="1"/>
  <c r="G30" i="10"/>
  <c r="G29" i="10"/>
  <c r="H29" i="10" s="1"/>
  <c r="N29" i="10" s="1"/>
  <c r="G28" i="10"/>
  <c r="H28" i="10" s="1"/>
  <c r="N28" i="10" s="1"/>
  <c r="G27" i="10"/>
  <c r="H27" i="10" s="1"/>
  <c r="N27" i="10" s="1"/>
  <c r="H26" i="10"/>
  <c r="N26" i="10" s="1"/>
  <c r="G26" i="10"/>
  <c r="G25" i="10"/>
  <c r="H25" i="10" s="1"/>
  <c r="N25" i="10" s="1"/>
  <c r="G24" i="10"/>
  <c r="H24" i="10" s="1"/>
  <c r="N24" i="10" s="1"/>
  <c r="G23" i="10"/>
  <c r="H23" i="10" s="1"/>
  <c r="N23" i="10" s="1"/>
  <c r="H22" i="10"/>
  <c r="N22" i="10" s="1"/>
  <c r="G22" i="10"/>
  <c r="G21" i="10"/>
  <c r="H21" i="10" s="1"/>
  <c r="N21" i="10" s="1"/>
  <c r="G20" i="10"/>
  <c r="H20" i="10" s="1"/>
  <c r="N20" i="10" s="1"/>
  <c r="G19" i="10"/>
  <c r="H19" i="10" s="1"/>
  <c r="N19" i="10" s="1"/>
  <c r="G18" i="10"/>
  <c r="H18" i="10" s="1"/>
  <c r="N18" i="10" s="1"/>
  <c r="G17" i="10"/>
  <c r="H17" i="10" s="1"/>
  <c r="N17" i="10" s="1"/>
  <c r="L40" i="9"/>
  <c r="F22" i="14" s="1"/>
  <c r="K40" i="9"/>
  <c r="E22" i="14" s="1"/>
  <c r="J40" i="9"/>
  <c r="D22" i="14" s="1"/>
  <c r="I40" i="9"/>
  <c r="F40" i="9"/>
  <c r="E40" i="9"/>
  <c r="B22" i="14" s="1"/>
  <c r="G39" i="9"/>
  <c r="H39" i="9" s="1"/>
  <c r="N39" i="9" s="1"/>
  <c r="G38" i="9"/>
  <c r="H38" i="9" s="1"/>
  <c r="N38" i="9" s="1"/>
  <c r="G37" i="9"/>
  <c r="H37" i="9" s="1"/>
  <c r="N37" i="9" s="1"/>
  <c r="H36" i="9"/>
  <c r="N36" i="9" s="1"/>
  <c r="G36" i="9"/>
  <c r="G35" i="9"/>
  <c r="H35" i="9" s="1"/>
  <c r="N35" i="9" s="1"/>
  <c r="G34" i="9"/>
  <c r="H34" i="9" s="1"/>
  <c r="N34" i="9" s="1"/>
  <c r="G33" i="9"/>
  <c r="H33" i="9" s="1"/>
  <c r="N33" i="9" s="1"/>
  <c r="H32" i="9"/>
  <c r="N32" i="9" s="1"/>
  <c r="G32" i="9"/>
  <c r="G31" i="9"/>
  <c r="H31" i="9" s="1"/>
  <c r="N31" i="9" s="1"/>
  <c r="H30" i="9"/>
  <c r="N30" i="9" s="1"/>
  <c r="G30" i="9"/>
  <c r="G29" i="9"/>
  <c r="H29" i="9" s="1"/>
  <c r="N29" i="9" s="1"/>
  <c r="H28" i="9"/>
  <c r="N28" i="9" s="1"/>
  <c r="G28" i="9"/>
  <c r="G27" i="9"/>
  <c r="H27" i="9" s="1"/>
  <c r="N27" i="9" s="1"/>
  <c r="G26" i="9"/>
  <c r="H26" i="9" s="1"/>
  <c r="N26" i="9" s="1"/>
  <c r="G25" i="9"/>
  <c r="H25" i="9" s="1"/>
  <c r="N25" i="9" s="1"/>
  <c r="H24" i="9"/>
  <c r="N24" i="9" s="1"/>
  <c r="G24" i="9"/>
  <c r="G23" i="9"/>
  <c r="H23" i="9" s="1"/>
  <c r="N23" i="9" s="1"/>
  <c r="H22" i="9"/>
  <c r="N22" i="9" s="1"/>
  <c r="G22" i="9"/>
  <c r="G21" i="9"/>
  <c r="H21" i="9" s="1"/>
  <c r="N21" i="9" s="1"/>
  <c r="H20" i="9"/>
  <c r="N20" i="9" s="1"/>
  <c r="G20" i="9"/>
  <c r="G19" i="9"/>
  <c r="H19" i="9" s="1"/>
  <c r="N19" i="9" s="1"/>
  <c r="G18" i="9"/>
  <c r="H18" i="9" s="1"/>
  <c r="N18" i="9" s="1"/>
  <c r="G17" i="9"/>
  <c r="H17" i="9" s="1"/>
  <c r="N17" i="9" s="1"/>
  <c r="L40" i="8"/>
  <c r="F23" i="14" s="1"/>
  <c r="K40" i="8"/>
  <c r="E23" i="14" s="1"/>
  <c r="J40" i="8"/>
  <c r="D23" i="14" s="1"/>
  <c r="I40" i="8"/>
  <c r="C23" i="14" s="1"/>
  <c r="F40" i="8"/>
  <c r="E40" i="8"/>
  <c r="B23" i="14" s="1"/>
  <c r="G39" i="8"/>
  <c r="H39" i="8" s="1"/>
  <c r="N39" i="8" s="1"/>
  <c r="H38" i="8"/>
  <c r="N38" i="8" s="1"/>
  <c r="G38" i="8"/>
  <c r="G37" i="8"/>
  <c r="H37" i="8" s="1"/>
  <c r="N37" i="8" s="1"/>
  <c r="G36" i="8"/>
  <c r="H36" i="8" s="1"/>
  <c r="N36" i="8" s="1"/>
  <c r="G35" i="8"/>
  <c r="H35" i="8" s="1"/>
  <c r="N35" i="8" s="1"/>
  <c r="G34" i="8"/>
  <c r="H34" i="8" s="1"/>
  <c r="N34" i="8" s="1"/>
  <c r="G33" i="8"/>
  <c r="H33" i="8" s="1"/>
  <c r="N33" i="8" s="1"/>
  <c r="G32" i="8"/>
  <c r="H32" i="8" s="1"/>
  <c r="N32" i="8" s="1"/>
  <c r="G31" i="8"/>
  <c r="H31" i="8" s="1"/>
  <c r="N31" i="8" s="1"/>
  <c r="G30" i="8"/>
  <c r="H30" i="8" s="1"/>
  <c r="N30" i="8" s="1"/>
  <c r="G29" i="8"/>
  <c r="H29" i="8" s="1"/>
  <c r="N29" i="8" s="1"/>
  <c r="G28" i="8"/>
  <c r="H28" i="8" s="1"/>
  <c r="N28" i="8" s="1"/>
  <c r="G27" i="8"/>
  <c r="H27" i="8" s="1"/>
  <c r="N27" i="8" s="1"/>
  <c r="H26" i="8"/>
  <c r="N26" i="8" s="1"/>
  <c r="G26" i="8"/>
  <c r="G25" i="8"/>
  <c r="H25" i="8" s="1"/>
  <c r="N25" i="8" s="1"/>
  <c r="G24" i="8"/>
  <c r="H24" i="8" s="1"/>
  <c r="N24" i="8" s="1"/>
  <c r="G23" i="8"/>
  <c r="H23" i="8" s="1"/>
  <c r="N23" i="8" s="1"/>
  <c r="H22" i="8"/>
  <c r="N22" i="8" s="1"/>
  <c r="G22" i="8"/>
  <c r="G21" i="8"/>
  <c r="H21" i="8" s="1"/>
  <c r="N21" i="8" s="1"/>
  <c r="G20" i="8"/>
  <c r="H20" i="8" s="1"/>
  <c r="N20" i="8" s="1"/>
  <c r="G19" i="8"/>
  <c r="H19" i="8" s="1"/>
  <c r="N19" i="8" s="1"/>
  <c r="H18" i="8"/>
  <c r="N18" i="8" s="1"/>
  <c r="G18" i="8"/>
  <c r="G17" i="8"/>
  <c r="H17" i="8" s="1"/>
  <c r="N17" i="8" s="1"/>
  <c r="L40" i="7"/>
  <c r="F18" i="15" s="1"/>
  <c r="K40" i="7"/>
  <c r="E18" i="15" s="1"/>
  <c r="J40" i="7"/>
  <c r="D18" i="15" s="1"/>
  <c r="I40" i="7"/>
  <c r="C18" i="15" s="1"/>
  <c r="F40" i="7"/>
  <c r="E40" i="7"/>
  <c r="G39" i="7"/>
  <c r="H39" i="7" s="1"/>
  <c r="N39" i="7" s="1"/>
  <c r="H38" i="7"/>
  <c r="N38" i="7" s="1"/>
  <c r="G38" i="7"/>
  <c r="G37" i="7"/>
  <c r="H37" i="7" s="1"/>
  <c r="N37" i="7" s="1"/>
  <c r="G36" i="7"/>
  <c r="H36" i="7" s="1"/>
  <c r="N36" i="7" s="1"/>
  <c r="G35" i="7"/>
  <c r="H35" i="7" s="1"/>
  <c r="N35" i="7" s="1"/>
  <c r="G34" i="7"/>
  <c r="H34" i="7" s="1"/>
  <c r="N34" i="7" s="1"/>
  <c r="G33" i="7"/>
  <c r="H33" i="7" s="1"/>
  <c r="N33" i="7" s="1"/>
  <c r="G32" i="7"/>
  <c r="H32" i="7" s="1"/>
  <c r="N32" i="7" s="1"/>
  <c r="G31" i="7"/>
  <c r="H31" i="7" s="1"/>
  <c r="N31" i="7" s="1"/>
  <c r="H30" i="7"/>
  <c r="N30" i="7" s="1"/>
  <c r="G30" i="7"/>
  <c r="G29" i="7"/>
  <c r="H29" i="7" s="1"/>
  <c r="N29" i="7" s="1"/>
  <c r="G28" i="7"/>
  <c r="H28" i="7" s="1"/>
  <c r="N28" i="7" s="1"/>
  <c r="G27" i="7"/>
  <c r="H27" i="7" s="1"/>
  <c r="N27" i="7" s="1"/>
  <c r="G26" i="7"/>
  <c r="H26" i="7" s="1"/>
  <c r="N26" i="7" s="1"/>
  <c r="G25" i="7"/>
  <c r="H25" i="7" s="1"/>
  <c r="N25" i="7" s="1"/>
  <c r="G24" i="7"/>
  <c r="H24" i="7" s="1"/>
  <c r="N24" i="7" s="1"/>
  <c r="G23" i="7"/>
  <c r="H23" i="7" s="1"/>
  <c r="N23" i="7" s="1"/>
  <c r="H22" i="7"/>
  <c r="N22" i="7" s="1"/>
  <c r="G22" i="7"/>
  <c r="G21" i="7"/>
  <c r="H21" i="7" s="1"/>
  <c r="N21" i="7" s="1"/>
  <c r="G20" i="7"/>
  <c r="H20" i="7" s="1"/>
  <c r="N20" i="7" s="1"/>
  <c r="G19" i="7"/>
  <c r="H19" i="7" s="1"/>
  <c r="N19" i="7" s="1"/>
  <c r="G18" i="7"/>
  <c r="H18" i="7" s="1"/>
  <c r="N18" i="7" s="1"/>
  <c r="G17" i="7"/>
  <c r="H17" i="7" s="1"/>
  <c r="N17" i="7" s="1"/>
  <c r="L40" i="6"/>
  <c r="F19" i="15" s="1"/>
  <c r="K40" i="6"/>
  <c r="E19" i="15" s="1"/>
  <c r="J40" i="6"/>
  <c r="D19" i="15" s="1"/>
  <c r="I40" i="6"/>
  <c r="C19" i="15" s="1"/>
  <c r="F40" i="6"/>
  <c r="E40" i="6"/>
  <c r="B19" i="15" s="1"/>
  <c r="G39" i="6"/>
  <c r="H39" i="6" s="1"/>
  <c r="N39" i="6" s="1"/>
  <c r="G38" i="6"/>
  <c r="H38" i="6" s="1"/>
  <c r="N38" i="6" s="1"/>
  <c r="G37" i="6"/>
  <c r="H37" i="6" s="1"/>
  <c r="N37" i="6" s="1"/>
  <c r="G36" i="6"/>
  <c r="H36" i="6" s="1"/>
  <c r="N36" i="6" s="1"/>
  <c r="G35" i="6"/>
  <c r="H35" i="6" s="1"/>
  <c r="N35" i="6" s="1"/>
  <c r="H34" i="6"/>
  <c r="N34" i="6" s="1"/>
  <c r="G34" i="6"/>
  <c r="G33" i="6"/>
  <c r="H33" i="6" s="1"/>
  <c r="N33" i="6" s="1"/>
  <c r="G32" i="6"/>
  <c r="H32" i="6" s="1"/>
  <c r="N32" i="6" s="1"/>
  <c r="G31" i="6"/>
  <c r="H31" i="6" s="1"/>
  <c r="N31" i="6" s="1"/>
  <c r="H30" i="6"/>
  <c r="N30" i="6" s="1"/>
  <c r="G30" i="6"/>
  <c r="G29" i="6"/>
  <c r="H29" i="6" s="1"/>
  <c r="N29" i="6" s="1"/>
  <c r="G28" i="6"/>
  <c r="H28" i="6" s="1"/>
  <c r="N28" i="6" s="1"/>
  <c r="G27" i="6"/>
  <c r="H27" i="6" s="1"/>
  <c r="N27" i="6" s="1"/>
  <c r="G26" i="6"/>
  <c r="H26" i="6" s="1"/>
  <c r="N26" i="6" s="1"/>
  <c r="G25" i="6"/>
  <c r="H25" i="6" s="1"/>
  <c r="N25" i="6" s="1"/>
  <c r="G24" i="6"/>
  <c r="H24" i="6" s="1"/>
  <c r="N24" i="6" s="1"/>
  <c r="G23" i="6"/>
  <c r="H23" i="6" s="1"/>
  <c r="N23" i="6" s="1"/>
  <c r="G22" i="6"/>
  <c r="H22" i="6" s="1"/>
  <c r="N22" i="6" s="1"/>
  <c r="G21" i="6"/>
  <c r="H21" i="6" s="1"/>
  <c r="N21" i="6" s="1"/>
  <c r="G20" i="6"/>
  <c r="H20" i="6" s="1"/>
  <c r="N20" i="6" s="1"/>
  <c r="G19" i="6"/>
  <c r="H19" i="6" s="1"/>
  <c r="N19" i="6" s="1"/>
  <c r="H18" i="6"/>
  <c r="N18" i="6" s="1"/>
  <c r="G18" i="6"/>
  <c r="G17" i="6"/>
  <c r="H17" i="6" s="1"/>
  <c r="N17" i="6" s="1"/>
  <c r="L40" i="5"/>
  <c r="F20" i="15" s="1"/>
  <c r="K40" i="5"/>
  <c r="E20" i="15" s="1"/>
  <c r="J40" i="5"/>
  <c r="D20" i="15" s="1"/>
  <c r="I40" i="5"/>
  <c r="C20" i="15" s="1"/>
  <c r="F40" i="5"/>
  <c r="E40" i="5"/>
  <c r="B20" i="15" s="1"/>
  <c r="G39" i="5"/>
  <c r="H39" i="5" s="1"/>
  <c r="N39" i="5" s="1"/>
  <c r="H38" i="5"/>
  <c r="N38" i="5" s="1"/>
  <c r="G38" i="5"/>
  <c r="G37" i="5"/>
  <c r="H37" i="5" s="1"/>
  <c r="N37" i="5" s="1"/>
  <c r="G36" i="5"/>
  <c r="H36" i="5" s="1"/>
  <c r="N36" i="5" s="1"/>
  <c r="G35" i="5"/>
  <c r="H35" i="5" s="1"/>
  <c r="N35" i="5" s="1"/>
  <c r="H34" i="5"/>
  <c r="N34" i="5" s="1"/>
  <c r="G34" i="5"/>
  <c r="G33" i="5"/>
  <c r="H33" i="5" s="1"/>
  <c r="N33" i="5" s="1"/>
  <c r="G32" i="5"/>
  <c r="H32" i="5" s="1"/>
  <c r="N32" i="5" s="1"/>
  <c r="G31" i="5"/>
  <c r="H31" i="5" s="1"/>
  <c r="N31" i="5" s="1"/>
  <c r="H30" i="5"/>
  <c r="N30" i="5" s="1"/>
  <c r="G30" i="5"/>
  <c r="G29" i="5"/>
  <c r="H29" i="5" s="1"/>
  <c r="N29" i="5" s="1"/>
  <c r="G28" i="5"/>
  <c r="H28" i="5" s="1"/>
  <c r="N28" i="5" s="1"/>
  <c r="G27" i="5"/>
  <c r="H27" i="5" s="1"/>
  <c r="N27" i="5" s="1"/>
  <c r="H26" i="5"/>
  <c r="N26" i="5" s="1"/>
  <c r="G26" i="5"/>
  <c r="G25" i="5"/>
  <c r="H25" i="5" s="1"/>
  <c r="N25" i="5" s="1"/>
  <c r="G24" i="5"/>
  <c r="H24" i="5" s="1"/>
  <c r="N24" i="5" s="1"/>
  <c r="G23" i="5"/>
  <c r="H23" i="5" s="1"/>
  <c r="N23" i="5" s="1"/>
  <c r="H22" i="5"/>
  <c r="N22" i="5" s="1"/>
  <c r="G22" i="5"/>
  <c r="G21" i="5"/>
  <c r="H21" i="5" s="1"/>
  <c r="N21" i="5" s="1"/>
  <c r="G20" i="5"/>
  <c r="H20" i="5" s="1"/>
  <c r="N20" i="5" s="1"/>
  <c r="G19" i="5"/>
  <c r="H19" i="5" s="1"/>
  <c r="N19" i="5" s="1"/>
  <c r="H18" i="5"/>
  <c r="N18" i="5" s="1"/>
  <c r="G18" i="5"/>
  <c r="G17" i="5"/>
  <c r="H17" i="5" s="1"/>
  <c r="N17" i="5" s="1"/>
  <c r="L40" i="4"/>
  <c r="F21" i="15" s="1"/>
  <c r="K40" i="4"/>
  <c r="E21" i="15" s="1"/>
  <c r="J40" i="4"/>
  <c r="D21" i="15" s="1"/>
  <c r="I40" i="4"/>
  <c r="C21" i="15" s="1"/>
  <c r="F40" i="4"/>
  <c r="E40" i="4"/>
  <c r="B21" i="15" s="1"/>
  <c r="G39" i="4"/>
  <c r="H39" i="4" s="1"/>
  <c r="N39" i="4" s="1"/>
  <c r="H38" i="4"/>
  <c r="N38" i="4" s="1"/>
  <c r="G38" i="4"/>
  <c r="G37" i="4"/>
  <c r="H37" i="4" s="1"/>
  <c r="N37" i="4" s="1"/>
  <c r="G36" i="4"/>
  <c r="H36" i="4" s="1"/>
  <c r="N36" i="4" s="1"/>
  <c r="G35" i="4"/>
  <c r="H35" i="4" s="1"/>
  <c r="N35" i="4" s="1"/>
  <c r="G34" i="4"/>
  <c r="H34" i="4" s="1"/>
  <c r="N34" i="4" s="1"/>
  <c r="G33" i="4"/>
  <c r="H33" i="4" s="1"/>
  <c r="N33" i="4" s="1"/>
  <c r="G32" i="4"/>
  <c r="H32" i="4" s="1"/>
  <c r="N32" i="4" s="1"/>
  <c r="G31" i="4"/>
  <c r="H31" i="4" s="1"/>
  <c r="N31" i="4" s="1"/>
  <c r="H30" i="4"/>
  <c r="N30" i="4" s="1"/>
  <c r="G30" i="4"/>
  <c r="G29" i="4"/>
  <c r="H29" i="4" s="1"/>
  <c r="N29" i="4" s="1"/>
  <c r="G28" i="4"/>
  <c r="H28" i="4" s="1"/>
  <c r="N28" i="4" s="1"/>
  <c r="G27" i="4"/>
  <c r="H27" i="4" s="1"/>
  <c r="N27" i="4" s="1"/>
  <c r="H26" i="4"/>
  <c r="N26" i="4" s="1"/>
  <c r="G26" i="4"/>
  <c r="G25" i="4"/>
  <c r="H25" i="4" s="1"/>
  <c r="N25" i="4" s="1"/>
  <c r="G24" i="4"/>
  <c r="H24" i="4" s="1"/>
  <c r="N24" i="4" s="1"/>
  <c r="G23" i="4"/>
  <c r="H23" i="4" s="1"/>
  <c r="N23" i="4" s="1"/>
  <c r="H22" i="4"/>
  <c r="N22" i="4" s="1"/>
  <c r="G22" i="4"/>
  <c r="G21" i="4"/>
  <c r="H21" i="4" s="1"/>
  <c r="N21" i="4" s="1"/>
  <c r="G20" i="4"/>
  <c r="H20" i="4" s="1"/>
  <c r="N20" i="4" s="1"/>
  <c r="G19" i="4"/>
  <c r="H19" i="4" s="1"/>
  <c r="N19" i="4" s="1"/>
  <c r="G18" i="4"/>
  <c r="H18" i="4" s="1"/>
  <c r="N18" i="4" s="1"/>
  <c r="G17" i="4"/>
  <c r="H17" i="4" s="1"/>
  <c r="N17" i="4" s="1"/>
  <c r="L40" i="3"/>
  <c r="F22" i="15" s="1"/>
  <c r="K40" i="3"/>
  <c r="E22" i="15" s="1"/>
  <c r="J40" i="3"/>
  <c r="D22" i="15" s="1"/>
  <c r="I40" i="3"/>
  <c r="C22" i="15" s="1"/>
  <c r="F40" i="3"/>
  <c r="E40" i="3"/>
  <c r="B22" i="15" s="1"/>
  <c r="G39" i="3"/>
  <c r="H39" i="3" s="1"/>
  <c r="N39" i="3" s="1"/>
  <c r="G38" i="3"/>
  <c r="H38" i="3" s="1"/>
  <c r="N38" i="3" s="1"/>
  <c r="G37" i="3"/>
  <c r="H37" i="3" s="1"/>
  <c r="N37" i="3" s="1"/>
  <c r="G36" i="3"/>
  <c r="H36" i="3" s="1"/>
  <c r="N36" i="3" s="1"/>
  <c r="H35" i="3"/>
  <c r="N35" i="3" s="1"/>
  <c r="G35" i="3"/>
  <c r="H34" i="3"/>
  <c r="N34" i="3" s="1"/>
  <c r="G34" i="3"/>
  <c r="G33" i="3"/>
  <c r="H33" i="3" s="1"/>
  <c r="N33" i="3" s="1"/>
  <c r="G32" i="3"/>
  <c r="H32" i="3" s="1"/>
  <c r="N32" i="3" s="1"/>
  <c r="G31" i="3"/>
  <c r="H31" i="3" s="1"/>
  <c r="N31" i="3" s="1"/>
  <c r="G30" i="3"/>
  <c r="H30" i="3" s="1"/>
  <c r="N30" i="3" s="1"/>
  <c r="G29" i="3"/>
  <c r="H29" i="3" s="1"/>
  <c r="N29" i="3" s="1"/>
  <c r="G28" i="3"/>
  <c r="H28" i="3" s="1"/>
  <c r="N28" i="3" s="1"/>
  <c r="H27" i="3"/>
  <c r="N27" i="3" s="1"/>
  <c r="G27" i="3"/>
  <c r="H26" i="3"/>
  <c r="N26" i="3" s="1"/>
  <c r="G26" i="3"/>
  <c r="G25" i="3"/>
  <c r="H25" i="3" s="1"/>
  <c r="N25" i="3" s="1"/>
  <c r="G24" i="3"/>
  <c r="H24" i="3" s="1"/>
  <c r="N24" i="3" s="1"/>
  <c r="N23" i="3"/>
  <c r="H23" i="3"/>
  <c r="G23" i="3"/>
  <c r="G22" i="3"/>
  <c r="H22" i="3" s="1"/>
  <c r="N22" i="3" s="1"/>
  <c r="G21" i="3"/>
  <c r="H21" i="3" s="1"/>
  <c r="N21" i="3" s="1"/>
  <c r="G20" i="3"/>
  <c r="H20" i="3" s="1"/>
  <c r="N20" i="3" s="1"/>
  <c r="H19" i="3"/>
  <c r="N19" i="3" s="1"/>
  <c r="G19" i="3"/>
  <c r="H18" i="3"/>
  <c r="N18" i="3" s="1"/>
  <c r="G18" i="3"/>
  <c r="G17" i="3"/>
  <c r="H17" i="3" s="1"/>
  <c r="N17" i="3" s="1"/>
  <c r="I40" i="1"/>
  <c r="C23" i="15" s="1"/>
  <c r="N40" i="9" l="1"/>
  <c r="H22" i="14" s="1"/>
  <c r="N40" i="12"/>
  <c r="H19" i="14" s="1"/>
  <c r="B24" i="14"/>
  <c r="D24" i="14"/>
  <c r="C24" i="15"/>
  <c r="F24" i="14"/>
  <c r="E24" i="14"/>
  <c r="C24" i="14"/>
  <c r="G21" i="14"/>
  <c r="G20" i="14"/>
  <c r="G19" i="14"/>
  <c r="N40" i="13"/>
  <c r="H18" i="14" s="1"/>
  <c r="N40" i="11"/>
  <c r="H20" i="14" s="1"/>
  <c r="N40" i="10"/>
  <c r="H21" i="14" s="1"/>
  <c r="N40" i="8"/>
  <c r="H23" i="14" s="1"/>
  <c r="N40" i="7"/>
  <c r="H18" i="15" s="1"/>
  <c r="N40" i="6"/>
  <c r="H19" i="15" s="1"/>
  <c r="N40" i="5"/>
  <c r="H20" i="15" s="1"/>
  <c r="N40" i="4"/>
  <c r="H21" i="15" s="1"/>
  <c r="N40" i="3"/>
  <c r="H22" i="15" s="1"/>
  <c r="F40" i="1"/>
  <c r="J40" i="1"/>
  <c r="D23" i="15" s="1"/>
  <c r="D24" i="15" s="1"/>
  <c r="K40" i="1"/>
  <c r="E23" i="15" s="1"/>
  <c r="E24" i="15" s="1"/>
  <c r="L40" i="1"/>
  <c r="F23" i="15" s="1"/>
  <c r="F24" i="15" s="1"/>
  <c r="E40" i="1"/>
  <c r="B23" i="15" s="1"/>
  <c r="B24" i="15" s="1"/>
  <c r="H24" i="14" l="1"/>
  <c r="E25" i="15"/>
  <c r="E25" i="14"/>
  <c r="G39" i="1"/>
  <c r="G38" i="1"/>
  <c r="H38" i="1" s="1"/>
  <c r="N38" i="1" s="1"/>
  <c r="G37" i="1"/>
  <c r="H37" i="1" s="1"/>
  <c r="N37" i="1" s="1"/>
  <c r="G36" i="1"/>
  <c r="G35" i="1"/>
  <c r="G34" i="1"/>
  <c r="G33" i="1"/>
  <c r="G32" i="1"/>
  <c r="G31" i="1"/>
  <c r="G30" i="1"/>
  <c r="G29" i="1"/>
  <c r="H30" i="1" l="1"/>
  <c r="N30" i="1" s="1"/>
  <c r="H29" i="1"/>
  <c r="N29" i="1" s="1"/>
  <c r="H31" i="1"/>
  <c r="N31" i="1" s="1"/>
  <c r="H32" i="1"/>
  <c r="N32" i="1" s="1"/>
  <c r="H33" i="1"/>
  <c r="N33" i="1" s="1"/>
  <c r="H34" i="1"/>
  <c r="N34" i="1" s="1"/>
  <c r="H36" i="1"/>
  <c r="N36" i="1" s="1"/>
  <c r="H39" i="1"/>
  <c r="N39" i="1" s="1"/>
  <c r="H35" i="1"/>
  <c r="N35" i="1" s="1"/>
  <c r="G28" i="1"/>
  <c r="H28" i="1" l="1"/>
  <c r="N28" i="1" s="1"/>
  <c r="G18" i="1"/>
  <c r="G19" i="1"/>
  <c r="G20" i="1"/>
  <c r="G21" i="1"/>
  <c r="G22" i="1"/>
  <c r="G23" i="1"/>
  <c r="G24" i="1"/>
  <c r="G25" i="1"/>
  <c r="G26" i="1"/>
  <c r="G27" i="1"/>
  <c r="G17" i="1"/>
  <c r="H26" i="1" l="1"/>
  <c r="N26" i="1" s="1"/>
  <c r="H22" i="1"/>
  <c r="N22" i="1" s="1"/>
  <c r="H25" i="1"/>
  <c r="N25" i="1" s="1"/>
  <c r="H23" i="1"/>
  <c r="N23" i="1" s="1"/>
  <c r="H18" i="1"/>
  <c r="N18" i="1" s="1"/>
  <c r="H27" i="1"/>
  <c r="N27" i="1" s="1"/>
  <c r="H24" i="1"/>
  <c r="N24" i="1" s="1"/>
  <c r="H21" i="1"/>
  <c r="N21" i="1" s="1"/>
  <c r="H20" i="1"/>
  <c r="N20" i="1" s="1"/>
  <c r="H19" i="1"/>
  <c r="N19" i="1" s="1"/>
  <c r="H17" i="1"/>
  <c r="N17" i="1" s="1"/>
  <c r="N40" i="1" l="1"/>
  <c r="H23" i="15" s="1"/>
  <c r="H24" i="15" s="1"/>
</calcChain>
</file>

<file path=xl/sharedStrings.xml><?xml version="1.0" encoding="utf-8"?>
<sst xmlns="http://schemas.openxmlformats.org/spreadsheetml/2006/main" count="473" uniqueCount="64">
  <si>
    <t>Dates du séjour</t>
  </si>
  <si>
    <t>Date d'arrivée</t>
  </si>
  <si>
    <t>Date de départ</t>
  </si>
  <si>
    <t>Nombres de personnes
 totales hébergées</t>
  </si>
  <si>
    <t>Montant HT
 de la nuitée</t>
  </si>
  <si>
    <t>Nombre de
 personnes mineures</t>
  </si>
  <si>
    <t>Hébergement
 d'urgence</t>
  </si>
  <si>
    <t>Nombres 
d'adultes</t>
  </si>
  <si>
    <t>Personnes titulaires 
d'un contrat
 saisonnier</t>
  </si>
  <si>
    <t>Nombres
 de nuits</t>
  </si>
  <si>
    <t>Montant du séjour HT</t>
  </si>
  <si>
    <t>Taxe de séjour
 hors part
 départementale</t>
  </si>
  <si>
    <t>Part départementale</t>
  </si>
  <si>
    <t>Total de la taxe de séjour</t>
  </si>
  <si>
    <t>Taxe de séjour par nuit et par personne (arrondie à 2 chiffres)</t>
  </si>
  <si>
    <t>Calcul Automatique, indiquer les adultes et les exonérations</t>
  </si>
  <si>
    <t xml:space="preserve">  </t>
  </si>
  <si>
    <t>À compléter au fur et à mesure de vos locations - à transmettre en même temps que la déclaration trimestrielle</t>
  </si>
  <si>
    <t>Mois :</t>
  </si>
  <si>
    <t xml:space="preserve">Nom propriétaire : </t>
  </si>
  <si>
    <t xml:space="preserve">Établissement : </t>
  </si>
  <si>
    <r>
      <t xml:space="preserve">Capacité totale d'accueil </t>
    </r>
    <r>
      <rPr>
        <b/>
        <sz val="8"/>
        <color indexed="62"/>
        <rFont val="Calibri"/>
        <family val="2"/>
      </rPr>
      <t xml:space="preserve"> </t>
    </r>
    <r>
      <rPr>
        <b/>
        <sz val="12"/>
        <color indexed="62"/>
        <rFont val="Calibri"/>
        <family val="2"/>
      </rPr>
      <t xml:space="preserve">: </t>
    </r>
  </si>
  <si>
    <t>Catégorie :</t>
  </si>
  <si>
    <t xml:space="preserve">Classement : </t>
  </si>
  <si>
    <t xml:space="preserve">Tarif de la taxe de séjour : </t>
  </si>
  <si>
    <t>Sans Classement</t>
  </si>
  <si>
    <t xml:space="preserve">Prix de la nuitée HT ÷ par le nombre de locataires = tarif de référence de la nuitée / personne . </t>
  </si>
  <si>
    <t xml:space="preserve">Rappel du mode de calcul : </t>
  </si>
  <si>
    <t>TOTAL</t>
  </si>
  <si>
    <t>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</si>
  <si>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</si>
  <si>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</si>
  <si>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</si>
  <si>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</si>
  <si>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</si>
  <si>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</si>
  <si>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</si>
  <si>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</si>
  <si>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</si>
  <si>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</si>
  <si>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</si>
  <si>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</si>
  <si>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3% avec plafond à 2€ + 10% taxe CD01</t>
  </si>
  <si>
    <t>À compléter et à transmettre 1 fois par semestre à l'Office de tourisme</t>
  </si>
  <si>
    <t xml:space="preserve"> &gt; avant le 20 juillet (pour janvier à juin)</t>
  </si>
  <si>
    <t xml:space="preserve"> &gt; avant le 20 janvier (pour juillet à décembre)</t>
  </si>
  <si>
    <t>Semestre</t>
  </si>
  <si>
    <t>Janvier à juin</t>
  </si>
  <si>
    <t>les exonérations</t>
  </si>
  <si>
    <t xml:space="preserve">Nombre total de nuits louées  </t>
  </si>
  <si>
    <t xml:space="preserve">Nombre total de personnes assujetties </t>
  </si>
  <si>
    <t>Nombre de personnes mineures</t>
  </si>
  <si>
    <t>nombre de saisonniers</t>
  </si>
  <si>
    <t>nombre de personnes en relogement ou hébergement d'urgence</t>
  </si>
  <si>
    <t xml:space="preserve">Tarif applicable </t>
  </si>
  <si>
    <r>
      <t xml:space="preserve">Montant récolté </t>
    </r>
    <r>
      <rPr>
        <b/>
        <sz val="11"/>
        <color indexed="60"/>
        <rFont val="Calibri"/>
        <family val="2"/>
      </rPr>
      <t>(reporter le montant mensuel du registre)</t>
    </r>
  </si>
  <si>
    <t>Totaux</t>
  </si>
  <si>
    <t>Total des visiteurs (assujettis + exonérés)</t>
  </si>
  <si>
    <t>Meublé de tourisme (gîte)</t>
  </si>
  <si>
    <t>Les données personnelles fournies seront utilisées uniquement dans le cadre du traitement administratif de la taxe de séjour et ne seront pas communiquées à un tiers.</t>
  </si>
  <si>
    <t>Exonération de la taxe de séjour</t>
  </si>
  <si>
    <t>REGISTRE DU LOGEUR 2025</t>
  </si>
  <si>
    <t>Déclaration semestrielle 2025</t>
  </si>
  <si>
    <t>(Tarif de référence × 0.03)+10% = Tarif de la taxe de séjour pour la nuitée applicable dès lors aux personnes assujetties et à multiplier pra le nombre de nuitées.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</si>
</sst>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00%"/>
    <numFmt numFmtId="165" formatCode="#,##0.00\ &quot;€&quot;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5"/>
      <color rgb="FF4472C4"/>
      <name val="Calibri"/>
      <family val="2"/>
    </font>
    <font>
      <b/>
      <sz val="10"/>
      <color rgb="FFC00000"/>
      <name val="Calibri"/>
      <family val="2"/>
    </font>
    <font>
      <b/>
      <sz val="11"/>
      <color rgb="FF4472C4"/>
      <name val="Calibri"/>
      <family val="2"/>
    </font>
    <font>
      <b/>
      <sz val="8"/>
      <color indexed="62"/>
      <name val="Calibri"/>
      <family val="2"/>
    </font>
    <font>
      <b/>
      <sz val="12"/>
      <color indexed="62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</font>
    <font>
      <b/>
      <sz val="9"/>
      <color rgb="FFC00000"/>
      <name val="Calibri"/>
      <family val="2"/>
    </font>
    <font>
      <sz val="13"/>
      <color rgb="FF000000"/>
      <name val="Wingdings"/>
      <charset val="2"/>
    </font>
    <font>
      <shadow/>
      <sz val="15"/>
      <color rgb="FFFFFFFF"/>
      <name val="Wingdings"/>
      <charset val="2"/>
    </font>
    <font>
      <sz val="11"/>
      <name val="Calibri"/>
      <family val="2"/>
    </font>
    <font>
      <sz val="10"/>
      <color rgb="FF000000"/>
      <name val="Calibri"/>
      <family val="2"/>
    </font>
    <font>
      <b/>
      <sz val="11"/>
      <color indexed="6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CBAD"/>
        <bgColor rgb="FFF8CBAD"/>
      </patternFill>
    </fill>
    <fill>
      <patternFill patternType="solid">
        <fgColor rgb="FFC6E0B4"/>
        <bgColor rgb="FFC6E0B4"/>
      </patternFill>
    </fill>
    <fill>
      <patternFill patternType="solid">
        <fgColor rgb="FFDDEBF7"/>
        <bgColor rgb="FFDDEBF7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808080"/>
        <bgColor rgb="FF80808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4" fillId="0" borderId="0" applyFont="0" applyFill="0" applyBorder="0" applyAlignment="0" applyProtection="0"/>
    <xf numFmtId="0" fontId="22" fillId="0" borderId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165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7" fillId="0" borderId="0" xfId="0" applyFont="1"/>
    <xf numFmtId="0" fontId="4" fillId="0" borderId="0" xfId="0" applyFont="1"/>
    <xf numFmtId="0" fontId="8" fillId="0" borderId="0" xfId="0" applyFont="1"/>
    <xf numFmtId="0" fontId="9" fillId="0" borderId="13" xfId="0" applyFont="1" applyBorder="1" applyAlignment="1">
      <alignment wrapText="1"/>
    </xf>
    <xf numFmtId="0" fontId="12" fillId="0" borderId="0" xfId="0" applyFont="1"/>
    <xf numFmtId="0" fontId="0" fillId="0" borderId="10" xfId="0" applyBorder="1" applyAlignment="1">
      <alignment horizontal="center"/>
    </xf>
    <xf numFmtId="0" fontId="0" fillId="0" borderId="10" xfId="0" applyBorder="1"/>
    <xf numFmtId="0" fontId="2" fillId="3" borderId="1" xfId="0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8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165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 applyProtection="1">
      <alignment vertical="center"/>
      <protection locked="0"/>
    </xf>
    <xf numFmtId="16" fontId="2" fillId="0" borderId="1" xfId="0" applyNumberFormat="1" applyFont="1" applyBorder="1" applyAlignment="1" applyProtection="1">
      <alignment horizontal="center" vertical="center"/>
      <protection locked="0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17" fillId="0" borderId="0" xfId="0" applyFont="1" applyAlignment="1">
      <alignment horizontal="left" vertical="center" indent="2" readingOrder="1"/>
    </xf>
    <xf numFmtId="0" fontId="18" fillId="0" borderId="0" xfId="0" applyFont="1" applyAlignment="1">
      <alignment horizontal="left" vertical="center" indent="2" readingOrder="1"/>
    </xf>
    <xf numFmtId="0" fontId="19" fillId="0" borderId="0" xfId="0" applyFont="1"/>
    <xf numFmtId="0" fontId="9" fillId="0" borderId="13" xfId="0" applyFont="1" applyBorder="1"/>
    <xf numFmtId="0" fontId="9" fillId="0" borderId="0" xfId="0" applyFont="1" applyAlignment="1">
      <alignment wrapText="1"/>
    </xf>
    <xf numFmtId="0" fontId="15" fillId="0" borderId="0" xfId="1" applyNumberFormat="1" applyFont="1" applyAlignment="1" applyProtection="1">
      <alignment horizontal="center" vertical="center"/>
    </xf>
    <xf numFmtId="0" fontId="13" fillId="0" borderId="0" xfId="1" applyNumberFormat="1" applyFont="1" applyAlignment="1" applyProtection="1">
      <alignment horizontal="center" vertical="center"/>
    </xf>
    <xf numFmtId="0" fontId="20" fillId="6" borderId="13" xfId="0" applyFont="1" applyFill="1" applyBorder="1" applyAlignment="1">
      <alignment vertical="center" wrapText="1"/>
    </xf>
    <xf numFmtId="0" fontId="20" fillId="5" borderId="13" xfId="0" applyFont="1" applyFill="1" applyBorder="1" applyAlignment="1">
      <alignment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7" borderId="13" xfId="0" applyFill="1" applyBorder="1"/>
    <xf numFmtId="0" fontId="0" fillId="7" borderId="13" xfId="0" applyFill="1" applyBorder="1" applyAlignment="1">
      <alignment wrapText="1"/>
    </xf>
    <xf numFmtId="0" fontId="0" fillId="8" borderId="13" xfId="0" applyFill="1" applyBorder="1"/>
    <xf numFmtId="0" fontId="0" fillId="8" borderId="13" xfId="0" applyFill="1" applyBorder="1" applyAlignment="1">
      <alignment wrapText="1"/>
    </xf>
    <xf numFmtId="0" fontId="13" fillId="9" borderId="13" xfId="0" applyFont="1" applyFill="1" applyBorder="1"/>
    <xf numFmtId="0" fontId="13" fillId="10" borderId="13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3" fillId="0" borderId="0" xfId="2" applyFont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6" xfId="0" applyBorder="1"/>
    <xf numFmtId="0" fontId="0" fillId="0" borderId="15" xfId="0" applyBorder="1"/>
    <xf numFmtId="0" fontId="0" fillId="0" borderId="13" xfId="0" applyBorder="1"/>
    <xf numFmtId="0" fontId="0" fillId="0" borderId="13" xfId="0" applyBorder="1" applyProtection="1">
      <protection locked="0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16" fillId="0" borderId="0" xfId="0" applyFont="1"/>
    <xf numFmtId="0" fontId="13" fillId="5" borderId="0" xfId="0" applyFont="1" applyFill="1" applyAlignment="1">
      <alignment horizontal="center"/>
    </xf>
    <xf numFmtId="0" fontId="13" fillId="0" borderId="14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</cellXfs>
  <cellStyles count="3">
    <cellStyle name="Monétaire" xfId="1" builtinId="4"/>
    <cellStyle name="Normal" xfId="0" builtinId="0"/>
    <cellStyle name="Normal 2" xfId="2" xr:uid="{7BBC508B-BEAA-4489-9FB0-A497846E7E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28574</xdr:rowOff>
    </xdr:from>
    <xdr:to>
      <xdr:col>1</xdr:col>
      <xdr:colOff>1495932</xdr:colOff>
      <xdr:row>8</xdr:row>
      <xdr:rowOff>85724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EC692A6-7817-4F9D-92D6-EDC985C1F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4"/>
          <a:ext cx="2905632" cy="2505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28574</xdr:rowOff>
    </xdr:from>
    <xdr:to>
      <xdr:col>1</xdr:col>
      <xdr:colOff>1495932</xdr:colOff>
      <xdr:row>9</xdr:row>
      <xdr:rowOff>104774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DC76C7C-11B0-4260-862C-5F260EEB7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4"/>
          <a:ext cx="2905632" cy="25050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28574</xdr:rowOff>
    </xdr:from>
    <xdr:to>
      <xdr:col>1</xdr:col>
      <xdr:colOff>1495932</xdr:colOff>
      <xdr:row>9</xdr:row>
      <xdr:rowOff>104774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C9A2A29-E0FB-4264-B167-10B5B79B1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4"/>
          <a:ext cx="2905632" cy="25050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28574</xdr:rowOff>
    </xdr:from>
    <xdr:to>
      <xdr:col>1</xdr:col>
      <xdr:colOff>1495932</xdr:colOff>
      <xdr:row>9</xdr:row>
      <xdr:rowOff>104774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4150EBB-1F7E-4C50-9116-528166AFD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4"/>
          <a:ext cx="2905632" cy="25050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28574</xdr:rowOff>
    </xdr:from>
    <xdr:to>
      <xdr:col>1</xdr:col>
      <xdr:colOff>1495932</xdr:colOff>
      <xdr:row>9</xdr:row>
      <xdr:rowOff>104774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09BB588-F76C-4F75-877D-4F8CB9463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4"/>
          <a:ext cx="2905632" cy="25050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</xdr:rowOff>
    </xdr:from>
    <xdr:to>
      <xdr:col>2</xdr:col>
      <xdr:colOff>400050</xdr:colOff>
      <xdr:row>10</xdr:row>
      <xdr:rowOff>57150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9E163F5-3536-40D3-9C62-5098D59B1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2657475" cy="2447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28574</xdr:rowOff>
    </xdr:from>
    <xdr:to>
      <xdr:col>1</xdr:col>
      <xdr:colOff>1495932</xdr:colOff>
      <xdr:row>9</xdr:row>
      <xdr:rowOff>104774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1A8DE83-6068-4140-84D1-5DF7EB6CD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4"/>
          <a:ext cx="2905632" cy="2505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28574</xdr:rowOff>
    </xdr:from>
    <xdr:to>
      <xdr:col>1</xdr:col>
      <xdr:colOff>1495932</xdr:colOff>
      <xdr:row>9</xdr:row>
      <xdr:rowOff>104774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611F487-1AE7-4716-B3F2-DCC8988CB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4"/>
          <a:ext cx="2905632" cy="2505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28574</xdr:rowOff>
    </xdr:from>
    <xdr:to>
      <xdr:col>1</xdr:col>
      <xdr:colOff>1495932</xdr:colOff>
      <xdr:row>9</xdr:row>
      <xdr:rowOff>104774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1B600FC-EF59-4C6D-83C0-AB4A87E8D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4"/>
          <a:ext cx="2905632" cy="2505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28574</xdr:rowOff>
    </xdr:from>
    <xdr:to>
      <xdr:col>1</xdr:col>
      <xdr:colOff>1495932</xdr:colOff>
      <xdr:row>9</xdr:row>
      <xdr:rowOff>104774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A6DE6B0-ADBC-466A-B1F6-A590B573F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4"/>
          <a:ext cx="2905632" cy="25050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28574</xdr:rowOff>
    </xdr:from>
    <xdr:to>
      <xdr:col>1</xdr:col>
      <xdr:colOff>1495932</xdr:colOff>
      <xdr:row>9</xdr:row>
      <xdr:rowOff>104774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C969F47-243D-4554-8C79-20066FDB9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4"/>
          <a:ext cx="2905632" cy="25050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</xdr:rowOff>
    </xdr:from>
    <xdr:to>
      <xdr:col>2</xdr:col>
      <xdr:colOff>400050</xdr:colOff>
      <xdr:row>10</xdr:row>
      <xdr:rowOff>47626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5549F43-2FC1-4F1C-A972-A571942E7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2657475" cy="243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28574</xdr:rowOff>
    </xdr:from>
    <xdr:to>
      <xdr:col>1</xdr:col>
      <xdr:colOff>1495932</xdr:colOff>
      <xdr:row>9</xdr:row>
      <xdr:rowOff>104774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300286A-DBA1-416D-BF5C-47BCEE8B6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4"/>
          <a:ext cx="2905632" cy="25050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28574</xdr:rowOff>
    </xdr:from>
    <xdr:to>
      <xdr:col>1</xdr:col>
      <xdr:colOff>1495932</xdr:colOff>
      <xdr:row>9</xdr:row>
      <xdr:rowOff>104774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6FFCC6B-3C23-49FF-BA89-01AD4BAA5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4"/>
          <a:ext cx="2905632" cy="2505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9BDD6-E733-4605-8A8F-D5406A7B5B65}">
  <sheetPr>
    <pageSetUpPr fitToPage="1"/>
  </sheetPr>
  <dimension ref="A1:R49"/>
  <sheetViews>
    <sheetView zoomScaleNormal="100" workbookViewId="0">
      <pane ySplit="16" topLeftCell="A38" activePane="bottomLeft" state="frozen"/>
      <selection activeCell="H13" sqref="H13"/>
      <selection pane="bottomLeft" activeCell="K10" sqref="K10"/>
    </sheetView>
  </sheetViews>
  <sheetFormatPr baseColWidth="10" defaultRowHeight="15" x14ac:dyDescent="0.25"/>
  <cols>
    <col min="1" max="1" width="21.140625" customWidth="1"/>
    <col min="2" max="2" width="24" customWidth="1"/>
    <col min="3" max="3" width="24.85546875" style="6" customWidth="1"/>
    <col min="4" max="4" width="21.7109375" customWidth="1"/>
    <col min="5" max="5" width="11.140625" style="6" customWidth="1"/>
    <col min="6" max="6" width="13.85546875" style="6" customWidth="1"/>
    <col min="7" max="7" width="12.85546875" customWidth="1"/>
    <col min="8" max="8" width="23.42578125" customWidth="1"/>
    <col min="9" max="9" width="11.42578125" style="6"/>
    <col min="10" max="10" width="13.85546875" style="6" customWidth="1"/>
    <col min="11" max="11" width="12.85546875" style="6" customWidth="1"/>
    <col min="12" max="12" width="18.5703125" customWidth="1"/>
    <col min="13" max="13" width="21.140625" customWidth="1"/>
    <col min="14" max="14" width="27.5703125" customWidth="1"/>
  </cols>
  <sheetData>
    <row r="1" spans="1:14" x14ac:dyDescent="0.25">
      <c r="C1"/>
      <c r="E1"/>
      <c r="F1"/>
      <c r="I1"/>
    </row>
    <row r="2" spans="1:14" ht="32.25" x14ac:dyDescent="0.5">
      <c r="C2"/>
      <c r="D2" s="16" t="s">
        <v>61</v>
      </c>
      <c r="E2"/>
      <c r="F2"/>
      <c r="I2"/>
      <c r="N2" s="17"/>
    </row>
    <row r="3" spans="1:14" ht="18.75" x14ac:dyDescent="0.3">
      <c r="C3"/>
      <c r="D3" s="18" t="s">
        <v>17</v>
      </c>
      <c r="E3"/>
      <c r="F3"/>
      <c r="I3"/>
      <c r="L3" s="6"/>
      <c r="N3" s="17"/>
    </row>
    <row r="4" spans="1:14" ht="39" customHeight="1" x14ac:dyDescent="0.3">
      <c r="C4"/>
      <c r="D4" s="56" t="s">
        <v>59</v>
      </c>
      <c r="E4" s="56"/>
      <c r="F4" s="56"/>
      <c r="G4" s="56"/>
      <c r="H4" s="56"/>
      <c r="I4" s="56"/>
      <c r="L4" s="6"/>
      <c r="N4" s="17"/>
    </row>
    <row r="5" spans="1:14" ht="18.75" x14ac:dyDescent="0.3">
      <c r="C5"/>
      <c r="D5" s="19" t="s">
        <v>18</v>
      </c>
      <c r="E5" s="60" t="s">
        <v>30</v>
      </c>
      <c r="F5" s="60"/>
      <c r="G5" s="60"/>
      <c r="I5"/>
      <c r="L5" s="6"/>
      <c r="N5" s="17"/>
    </row>
    <row r="6" spans="1:14" ht="18.75" x14ac:dyDescent="0.3">
      <c r="C6"/>
      <c r="D6" s="19" t="s">
        <v>19</v>
      </c>
      <c r="E6" s="61"/>
      <c r="F6" s="61"/>
      <c r="G6" s="61"/>
      <c r="I6"/>
      <c r="L6" s="6"/>
      <c r="N6" s="17"/>
    </row>
    <row r="7" spans="1:14" ht="18.75" x14ac:dyDescent="0.3">
      <c r="C7"/>
      <c r="D7" s="19" t="s">
        <v>20</v>
      </c>
      <c r="E7" s="61"/>
      <c r="F7" s="61"/>
      <c r="G7" s="61"/>
      <c r="I7"/>
      <c r="L7" s="6"/>
      <c r="N7" s="17"/>
    </row>
    <row r="8" spans="1:14" ht="31.5" x14ac:dyDescent="0.3">
      <c r="C8"/>
      <c r="D8" s="19" t="s">
        <v>21</v>
      </c>
      <c r="E8" s="61"/>
      <c r="F8" s="61"/>
      <c r="G8" s="61"/>
      <c r="I8" t="s">
        <v>27</v>
      </c>
      <c r="L8" s="6"/>
      <c r="N8" s="17"/>
    </row>
    <row r="9" spans="1:14" ht="18.75" x14ac:dyDescent="0.3">
      <c r="C9"/>
      <c r="D9" s="19" t="s">
        <v>22</v>
      </c>
      <c r="E9" s="60" t="s">
        <v>58</v>
      </c>
      <c r="F9" s="60"/>
      <c r="G9" s="60"/>
      <c r="I9" s="20" t="s">
        <v>26</v>
      </c>
      <c r="N9" s="17"/>
    </row>
    <row r="10" spans="1:14" ht="18.75" x14ac:dyDescent="0.3">
      <c r="C10"/>
      <c r="D10" s="19" t="s">
        <v>23</v>
      </c>
      <c r="E10" s="57" t="s">
        <v>25</v>
      </c>
      <c r="F10" s="58"/>
      <c r="G10" s="59"/>
      <c r="I10" t="s">
        <v>63</v>
      </c>
      <c r="N10" s="17"/>
    </row>
    <row r="11" spans="1:14" ht="30.75" x14ac:dyDescent="0.3">
      <c r="C11"/>
      <c r="D11" s="19" t="s">
        <v>24</v>
      </c>
      <c r="E11" s="60" t="s">
        <v>42</v>
      </c>
      <c r="F11" s="60"/>
      <c r="G11" s="60"/>
      <c r="I11"/>
      <c r="L11" s="6"/>
      <c r="N11" s="17"/>
    </row>
    <row r="12" spans="1:14" ht="18.75" x14ac:dyDescent="0.3">
      <c r="C12"/>
      <c r="D12" s="18"/>
      <c r="E12"/>
      <c r="F12"/>
      <c r="I12"/>
      <c r="L12" s="6"/>
      <c r="N12" s="17"/>
    </row>
    <row r="13" spans="1:14" ht="21" customHeight="1" x14ac:dyDescent="0.25">
      <c r="A13" s="3"/>
      <c r="J13" s="21"/>
      <c r="K13" s="21"/>
      <c r="L13" s="22"/>
    </row>
    <row r="14" spans="1:14" ht="22.5" customHeight="1" x14ac:dyDescent="0.25">
      <c r="E14" s="21"/>
      <c r="F14" s="6" t="s">
        <v>15</v>
      </c>
      <c r="J14" s="66" t="s">
        <v>60</v>
      </c>
      <c r="K14" s="67"/>
      <c r="L14" s="68"/>
      <c r="N14" s="22"/>
    </row>
    <row r="15" spans="1:14" ht="39.950000000000003" customHeight="1" x14ac:dyDescent="0.25">
      <c r="A15" s="69" t="s">
        <v>0</v>
      </c>
      <c r="B15" s="70"/>
      <c r="C15" s="71" t="s">
        <v>10</v>
      </c>
      <c r="D15" s="62" t="s">
        <v>11</v>
      </c>
      <c r="E15" s="62" t="s">
        <v>9</v>
      </c>
      <c r="F15" s="73" t="s">
        <v>3</v>
      </c>
      <c r="G15" s="62" t="s">
        <v>4</v>
      </c>
      <c r="H15" s="62" t="s">
        <v>14</v>
      </c>
      <c r="I15" s="73" t="s">
        <v>7</v>
      </c>
      <c r="J15" s="76" t="s">
        <v>5</v>
      </c>
      <c r="K15" s="78" t="s">
        <v>8</v>
      </c>
      <c r="L15" s="76" t="s">
        <v>6</v>
      </c>
      <c r="M15" s="62" t="s">
        <v>12</v>
      </c>
      <c r="N15" s="64" t="s">
        <v>13</v>
      </c>
    </row>
    <row r="16" spans="1:14" ht="56.25" customHeight="1" x14ac:dyDescent="0.25">
      <c r="A16" s="23" t="s">
        <v>1</v>
      </c>
      <c r="B16" s="23" t="s">
        <v>2</v>
      </c>
      <c r="C16" s="72"/>
      <c r="D16" s="63"/>
      <c r="E16" s="72"/>
      <c r="F16" s="74"/>
      <c r="G16" s="63"/>
      <c r="H16" s="63"/>
      <c r="I16" s="75"/>
      <c r="J16" s="77"/>
      <c r="K16" s="79"/>
      <c r="L16" s="80"/>
      <c r="M16" s="63"/>
      <c r="N16" s="65"/>
    </row>
    <row r="17" spans="1:14" ht="35.1" customHeight="1" x14ac:dyDescent="0.25">
      <c r="A17" s="35"/>
      <c r="B17" s="36"/>
      <c r="C17" s="37"/>
      <c r="D17" s="24">
        <v>0.03</v>
      </c>
      <c r="E17" s="12"/>
      <c r="F17" s="12"/>
      <c r="G17" s="55" t="e">
        <f>C17/E17</f>
        <v>#DIV/0!</v>
      </c>
      <c r="H17" s="26" t="e">
        <f>IF(D17*G17/F17&gt;2,2,D17*G17/F17)</f>
        <v>#DIV/0!</v>
      </c>
      <c r="I17" s="12"/>
      <c r="J17" s="12"/>
      <c r="K17" s="12"/>
      <c r="L17" s="12"/>
      <c r="M17" s="24">
        <v>0.1</v>
      </c>
      <c r="N17" s="25">
        <f t="shared" ref="N17:N39" si="0">IFERROR(ROUND(E17*I17*H17*(1+M17),2),0)</f>
        <v>0</v>
      </c>
    </row>
    <row r="18" spans="1:14" ht="35.1" customHeight="1" x14ac:dyDescent="0.3">
      <c r="A18" s="15"/>
      <c r="B18" s="15"/>
      <c r="C18" s="13"/>
      <c r="D18" s="24">
        <v>0.03</v>
      </c>
      <c r="E18" s="12"/>
      <c r="F18" s="12"/>
      <c r="G18" s="25" t="e">
        <f t="shared" ref="G18:G28" si="1">C18/E18</f>
        <v>#DIV/0!</v>
      </c>
      <c r="H18" s="26" t="e">
        <f t="shared" ref="H18:H39" si="2">IF(D18*G18/F18&gt;2,2,D18*G18/F18)</f>
        <v>#DIV/0!</v>
      </c>
      <c r="I18" s="12"/>
      <c r="J18" s="12"/>
      <c r="K18" s="12"/>
      <c r="L18" s="12"/>
      <c r="M18" s="24">
        <v>0.1</v>
      </c>
      <c r="N18" s="25">
        <f t="shared" si="0"/>
        <v>0</v>
      </c>
    </row>
    <row r="19" spans="1:14" ht="35.1" customHeight="1" x14ac:dyDescent="0.3">
      <c r="A19" s="15"/>
      <c r="B19" s="15"/>
      <c r="C19" s="13"/>
      <c r="D19" s="24">
        <v>0.03</v>
      </c>
      <c r="E19" s="14"/>
      <c r="F19" s="14"/>
      <c r="G19" s="25" t="e">
        <f t="shared" si="1"/>
        <v>#DIV/0!</v>
      </c>
      <c r="H19" s="26" t="e">
        <f t="shared" si="2"/>
        <v>#DIV/0!</v>
      </c>
      <c r="I19" s="14"/>
      <c r="J19" s="14"/>
      <c r="K19" s="14"/>
      <c r="L19" s="15"/>
      <c r="M19" s="24">
        <v>0.1</v>
      </c>
      <c r="N19" s="25">
        <f t="shared" si="0"/>
        <v>0</v>
      </c>
    </row>
    <row r="20" spans="1:14" ht="35.1" customHeight="1" x14ac:dyDescent="0.3">
      <c r="A20" s="15"/>
      <c r="B20" s="15"/>
      <c r="C20" s="13"/>
      <c r="D20" s="24">
        <v>0.03</v>
      </c>
      <c r="E20" s="14"/>
      <c r="F20" s="14"/>
      <c r="G20" s="25" t="e">
        <f t="shared" si="1"/>
        <v>#DIV/0!</v>
      </c>
      <c r="H20" s="26" t="e">
        <f t="shared" si="2"/>
        <v>#DIV/0!</v>
      </c>
      <c r="I20" s="14"/>
      <c r="J20" s="14"/>
      <c r="K20" s="14"/>
      <c r="L20" s="15"/>
      <c r="M20" s="24">
        <v>0.1</v>
      </c>
      <c r="N20" s="25">
        <f t="shared" si="0"/>
        <v>0</v>
      </c>
    </row>
    <row r="21" spans="1:14" ht="35.1" customHeight="1" x14ac:dyDescent="0.3">
      <c r="A21" s="15"/>
      <c r="B21" s="15"/>
      <c r="C21" s="13"/>
      <c r="D21" s="24">
        <v>0.03</v>
      </c>
      <c r="E21" s="14"/>
      <c r="F21" s="14"/>
      <c r="G21" s="25" t="e">
        <f t="shared" si="1"/>
        <v>#DIV/0!</v>
      </c>
      <c r="H21" s="26" t="e">
        <f t="shared" si="2"/>
        <v>#DIV/0!</v>
      </c>
      <c r="I21" s="14"/>
      <c r="J21" s="14"/>
      <c r="K21" s="14"/>
      <c r="L21" s="15"/>
      <c r="M21" s="24">
        <v>0.1</v>
      </c>
      <c r="N21" s="25">
        <f t="shared" si="0"/>
        <v>0</v>
      </c>
    </row>
    <row r="22" spans="1:14" ht="35.1" customHeight="1" x14ac:dyDescent="0.3">
      <c r="A22" s="15"/>
      <c r="B22" s="15"/>
      <c r="C22" s="13"/>
      <c r="D22" s="24">
        <v>0.03</v>
      </c>
      <c r="E22" s="14"/>
      <c r="F22" s="14"/>
      <c r="G22" s="25" t="e">
        <f t="shared" si="1"/>
        <v>#DIV/0!</v>
      </c>
      <c r="H22" s="26" t="e">
        <f t="shared" si="2"/>
        <v>#DIV/0!</v>
      </c>
      <c r="I22" s="14"/>
      <c r="J22" s="14"/>
      <c r="K22" s="14"/>
      <c r="L22" s="15"/>
      <c r="M22" s="24">
        <v>0.1</v>
      </c>
      <c r="N22" s="25">
        <f t="shared" si="0"/>
        <v>0</v>
      </c>
    </row>
    <row r="23" spans="1:14" ht="35.1" customHeight="1" x14ac:dyDescent="0.3">
      <c r="A23" s="15"/>
      <c r="B23" s="15"/>
      <c r="C23" s="13"/>
      <c r="D23" s="24">
        <v>0.03</v>
      </c>
      <c r="E23" s="14"/>
      <c r="F23" s="14"/>
      <c r="G23" s="25" t="e">
        <f t="shared" si="1"/>
        <v>#DIV/0!</v>
      </c>
      <c r="H23" s="26" t="e">
        <f t="shared" si="2"/>
        <v>#DIV/0!</v>
      </c>
      <c r="I23" s="14"/>
      <c r="J23" s="14"/>
      <c r="K23" s="14"/>
      <c r="L23" s="15"/>
      <c r="M23" s="24">
        <v>0.1</v>
      </c>
      <c r="N23" s="25">
        <f t="shared" si="0"/>
        <v>0</v>
      </c>
    </row>
    <row r="24" spans="1:14" ht="35.1" customHeight="1" x14ac:dyDescent="0.3">
      <c r="A24" s="15"/>
      <c r="B24" s="15"/>
      <c r="C24" s="13"/>
      <c r="D24" s="24">
        <v>0.03</v>
      </c>
      <c r="E24" s="14"/>
      <c r="F24" s="14"/>
      <c r="G24" s="25" t="e">
        <f t="shared" si="1"/>
        <v>#DIV/0!</v>
      </c>
      <c r="H24" s="26" t="e">
        <f t="shared" si="2"/>
        <v>#DIV/0!</v>
      </c>
      <c r="I24" s="14"/>
      <c r="J24" s="14"/>
      <c r="K24" s="14"/>
      <c r="L24" s="15"/>
      <c r="M24" s="24">
        <v>0.1</v>
      </c>
      <c r="N24" s="25">
        <f t="shared" si="0"/>
        <v>0</v>
      </c>
    </row>
    <row r="25" spans="1:14" ht="35.1" customHeight="1" x14ac:dyDescent="0.3">
      <c r="A25" s="15"/>
      <c r="B25" s="15"/>
      <c r="C25" s="13"/>
      <c r="D25" s="24">
        <v>0.03</v>
      </c>
      <c r="E25" s="14"/>
      <c r="F25" s="14"/>
      <c r="G25" s="25" t="e">
        <f t="shared" si="1"/>
        <v>#DIV/0!</v>
      </c>
      <c r="H25" s="26" t="e">
        <f t="shared" si="2"/>
        <v>#DIV/0!</v>
      </c>
      <c r="I25" s="14"/>
      <c r="J25" s="14"/>
      <c r="K25" s="14"/>
      <c r="L25" s="15"/>
      <c r="M25" s="24">
        <v>0.1</v>
      </c>
      <c r="N25" s="25">
        <f t="shared" si="0"/>
        <v>0</v>
      </c>
    </row>
    <row r="26" spans="1:14" ht="35.1" customHeight="1" x14ac:dyDescent="0.3">
      <c r="A26" s="15"/>
      <c r="B26" s="15"/>
      <c r="C26" s="13"/>
      <c r="D26" s="24">
        <v>0.03</v>
      </c>
      <c r="E26" s="14"/>
      <c r="F26" s="14"/>
      <c r="G26" s="25" t="e">
        <f t="shared" si="1"/>
        <v>#DIV/0!</v>
      </c>
      <c r="H26" s="26" t="e">
        <f t="shared" si="2"/>
        <v>#DIV/0!</v>
      </c>
      <c r="I26" s="14"/>
      <c r="J26" s="14"/>
      <c r="K26" s="14"/>
      <c r="L26" s="15"/>
      <c r="M26" s="24">
        <v>0.1</v>
      </c>
      <c r="N26" s="25">
        <f t="shared" si="0"/>
        <v>0</v>
      </c>
    </row>
    <row r="27" spans="1:14" ht="35.1" customHeight="1" x14ac:dyDescent="0.3">
      <c r="A27" s="15"/>
      <c r="B27" s="15"/>
      <c r="C27" s="13"/>
      <c r="D27" s="24">
        <v>0.03</v>
      </c>
      <c r="E27" s="14"/>
      <c r="F27" s="14"/>
      <c r="G27" s="25" t="e">
        <f t="shared" si="1"/>
        <v>#DIV/0!</v>
      </c>
      <c r="H27" s="26" t="e">
        <f t="shared" si="2"/>
        <v>#DIV/0!</v>
      </c>
      <c r="I27" s="14"/>
      <c r="J27" s="14"/>
      <c r="K27" s="14"/>
      <c r="L27" s="15"/>
      <c r="M27" s="24">
        <v>0.1</v>
      </c>
      <c r="N27" s="25">
        <f t="shared" si="0"/>
        <v>0</v>
      </c>
    </row>
    <row r="28" spans="1:14" ht="35.1" customHeight="1" x14ac:dyDescent="0.3">
      <c r="A28" s="15"/>
      <c r="B28" s="15"/>
      <c r="C28" s="13"/>
      <c r="D28" s="24">
        <v>0.03</v>
      </c>
      <c r="E28" s="14"/>
      <c r="F28" s="14"/>
      <c r="G28" s="25" t="e">
        <f t="shared" si="1"/>
        <v>#DIV/0!</v>
      </c>
      <c r="H28" s="26" t="e">
        <f t="shared" si="2"/>
        <v>#DIV/0!</v>
      </c>
      <c r="I28" s="14"/>
      <c r="J28" s="14"/>
      <c r="K28" s="14"/>
      <c r="L28" s="15"/>
      <c r="M28" s="24">
        <v>0.1</v>
      </c>
      <c r="N28" s="25">
        <f t="shared" si="0"/>
        <v>0</v>
      </c>
    </row>
    <row r="29" spans="1:14" ht="35.1" customHeight="1" x14ac:dyDescent="0.3">
      <c r="A29" s="35"/>
      <c r="B29" s="36"/>
      <c r="C29" s="37"/>
      <c r="D29" s="24">
        <v>0.03</v>
      </c>
      <c r="E29" s="12"/>
      <c r="F29" s="12"/>
      <c r="G29" s="25" t="e">
        <f>C29/E29</f>
        <v>#DIV/0!</v>
      </c>
      <c r="H29" s="26" t="e">
        <f t="shared" si="2"/>
        <v>#DIV/0!</v>
      </c>
      <c r="I29" s="12"/>
      <c r="J29" s="12"/>
      <c r="K29" s="14"/>
      <c r="L29" s="15"/>
      <c r="M29" s="24">
        <v>0.1</v>
      </c>
      <c r="N29" s="25">
        <f t="shared" si="0"/>
        <v>0</v>
      </c>
    </row>
    <row r="30" spans="1:14" ht="35.1" customHeight="1" x14ac:dyDescent="0.3">
      <c r="A30" s="15"/>
      <c r="B30" s="15"/>
      <c r="C30" s="13"/>
      <c r="D30" s="24">
        <v>0.03</v>
      </c>
      <c r="E30" s="12"/>
      <c r="F30" s="12"/>
      <c r="G30" s="25" t="e">
        <f t="shared" ref="G30:G39" si="3">C30/E30</f>
        <v>#DIV/0!</v>
      </c>
      <c r="H30" s="26" t="e">
        <f t="shared" si="2"/>
        <v>#DIV/0!</v>
      </c>
      <c r="I30" s="12"/>
      <c r="J30" s="12"/>
      <c r="K30" s="14"/>
      <c r="L30" s="15"/>
      <c r="M30" s="24">
        <v>0.1</v>
      </c>
      <c r="N30" s="25">
        <f t="shared" si="0"/>
        <v>0</v>
      </c>
    </row>
    <row r="31" spans="1:14" ht="35.1" customHeight="1" x14ac:dyDescent="0.3">
      <c r="A31" s="15"/>
      <c r="B31" s="15"/>
      <c r="C31" s="13"/>
      <c r="D31" s="24">
        <v>0.03</v>
      </c>
      <c r="E31" s="14"/>
      <c r="F31" s="14"/>
      <c r="G31" s="25" t="e">
        <f t="shared" si="3"/>
        <v>#DIV/0!</v>
      </c>
      <c r="H31" s="26" t="e">
        <f t="shared" si="2"/>
        <v>#DIV/0!</v>
      </c>
      <c r="I31" s="14"/>
      <c r="J31" s="14"/>
      <c r="K31" s="14"/>
      <c r="L31" s="15"/>
      <c r="M31" s="24">
        <v>0.1</v>
      </c>
      <c r="N31" s="25">
        <f t="shared" si="0"/>
        <v>0</v>
      </c>
    </row>
    <row r="32" spans="1:14" ht="35.1" customHeight="1" x14ac:dyDescent="0.3">
      <c r="A32" s="15"/>
      <c r="B32" s="15"/>
      <c r="C32" s="13"/>
      <c r="D32" s="24">
        <v>0.03</v>
      </c>
      <c r="E32" s="14"/>
      <c r="F32" s="14"/>
      <c r="G32" s="25" t="e">
        <f t="shared" si="3"/>
        <v>#DIV/0!</v>
      </c>
      <c r="H32" s="26" t="e">
        <f t="shared" si="2"/>
        <v>#DIV/0!</v>
      </c>
      <c r="I32" s="14"/>
      <c r="J32" s="14"/>
      <c r="K32" s="14"/>
      <c r="L32" s="15"/>
      <c r="M32" s="24">
        <v>0.1</v>
      </c>
      <c r="N32" s="25">
        <f t="shared" si="0"/>
        <v>0</v>
      </c>
    </row>
    <row r="33" spans="1:18" ht="35.1" customHeight="1" x14ac:dyDescent="0.3">
      <c r="A33" s="15"/>
      <c r="B33" s="15"/>
      <c r="C33" s="13"/>
      <c r="D33" s="24">
        <v>0.03</v>
      </c>
      <c r="E33" s="14"/>
      <c r="F33" s="14"/>
      <c r="G33" s="25" t="e">
        <f t="shared" si="3"/>
        <v>#DIV/0!</v>
      </c>
      <c r="H33" s="26" t="e">
        <f t="shared" si="2"/>
        <v>#DIV/0!</v>
      </c>
      <c r="I33" s="14"/>
      <c r="J33" s="14"/>
      <c r="K33" s="14"/>
      <c r="L33" s="15"/>
      <c r="M33" s="24">
        <v>0.1</v>
      </c>
      <c r="N33" s="25">
        <f t="shared" si="0"/>
        <v>0</v>
      </c>
    </row>
    <row r="34" spans="1:18" ht="35.1" customHeight="1" x14ac:dyDescent="0.3">
      <c r="A34" s="15"/>
      <c r="B34" s="15"/>
      <c r="C34" s="13"/>
      <c r="D34" s="24">
        <v>0.03</v>
      </c>
      <c r="E34" s="14"/>
      <c r="F34" s="14"/>
      <c r="G34" s="25" t="e">
        <f t="shared" si="3"/>
        <v>#DIV/0!</v>
      </c>
      <c r="H34" s="26" t="e">
        <f t="shared" si="2"/>
        <v>#DIV/0!</v>
      </c>
      <c r="I34" s="14"/>
      <c r="J34" s="14"/>
      <c r="K34" s="14"/>
      <c r="L34" s="15"/>
      <c r="M34" s="24">
        <v>0.1</v>
      </c>
      <c r="N34" s="25">
        <f t="shared" si="0"/>
        <v>0</v>
      </c>
    </row>
    <row r="35" spans="1:18" ht="35.1" customHeight="1" x14ac:dyDescent="0.3">
      <c r="A35" s="15"/>
      <c r="B35" s="15"/>
      <c r="C35" s="13"/>
      <c r="D35" s="24">
        <v>0.03</v>
      </c>
      <c r="E35" s="14"/>
      <c r="F35" s="14"/>
      <c r="G35" s="25" t="e">
        <f t="shared" si="3"/>
        <v>#DIV/0!</v>
      </c>
      <c r="H35" s="26" t="e">
        <f t="shared" si="2"/>
        <v>#DIV/0!</v>
      </c>
      <c r="I35" s="14"/>
      <c r="J35" s="14"/>
      <c r="K35" s="14"/>
      <c r="L35" s="15"/>
      <c r="M35" s="24">
        <v>0.1</v>
      </c>
      <c r="N35" s="25">
        <f t="shared" si="0"/>
        <v>0</v>
      </c>
    </row>
    <row r="36" spans="1:18" ht="35.1" customHeight="1" x14ac:dyDescent="0.3">
      <c r="A36" s="15"/>
      <c r="B36" s="15"/>
      <c r="C36" s="13"/>
      <c r="D36" s="24">
        <v>0.03</v>
      </c>
      <c r="E36" s="14"/>
      <c r="F36" s="14"/>
      <c r="G36" s="25" t="e">
        <f t="shared" si="3"/>
        <v>#DIV/0!</v>
      </c>
      <c r="H36" s="26" t="e">
        <f t="shared" si="2"/>
        <v>#DIV/0!</v>
      </c>
      <c r="I36" s="14"/>
      <c r="J36" s="14"/>
      <c r="K36" s="14"/>
      <c r="L36" s="15"/>
      <c r="M36" s="24">
        <v>0.1</v>
      </c>
      <c r="N36" s="25">
        <f t="shared" si="0"/>
        <v>0</v>
      </c>
    </row>
    <row r="37" spans="1:18" ht="35.1" customHeight="1" x14ac:dyDescent="0.3">
      <c r="A37" s="15"/>
      <c r="B37" s="15"/>
      <c r="C37" s="13"/>
      <c r="D37" s="24">
        <v>0.03</v>
      </c>
      <c r="E37" s="14"/>
      <c r="F37" s="14"/>
      <c r="G37" s="25" t="e">
        <f t="shared" si="3"/>
        <v>#DIV/0!</v>
      </c>
      <c r="H37" s="26" t="e">
        <f t="shared" si="2"/>
        <v>#DIV/0!</v>
      </c>
      <c r="I37" s="14"/>
      <c r="J37" s="14"/>
      <c r="K37" s="14"/>
      <c r="L37" s="15"/>
      <c r="M37" s="24">
        <v>0.1</v>
      </c>
      <c r="N37" s="25">
        <f>IFERROR(ROUND(E37*I37*H37*(1+M37),2),0)</f>
        <v>0</v>
      </c>
    </row>
    <row r="38" spans="1:18" ht="35.1" customHeight="1" x14ac:dyDescent="0.3">
      <c r="A38" s="15"/>
      <c r="B38" s="15"/>
      <c r="C38" s="13"/>
      <c r="D38" s="24">
        <v>0.03</v>
      </c>
      <c r="E38" s="14"/>
      <c r="F38" s="14"/>
      <c r="G38" s="25" t="e">
        <f t="shared" si="3"/>
        <v>#DIV/0!</v>
      </c>
      <c r="H38" s="26" t="e">
        <f t="shared" si="2"/>
        <v>#DIV/0!</v>
      </c>
      <c r="I38" s="14"/>
      <c r="J38" s="14"/>
      <c r="K38" s="14"/>
      <c r="L38" s="15"/>
      <c r="M38" s="24">
        <v>0.1</v>
      </c>
      <c r="N38" s="25">
        <f>IFERROR(ROUND(E38*I38*H38*(1+M38),2),0)</f>
        <v>0</v>
      </c>
    </row>
    <row r="39" spans="1:18" ht="35.1" customHeight="1" x14ac:dyDescent="0.3">
      <c r="A39" s="15"/>
      <c r="B39" s="15"/>
      <c r="C39" s="13"/>
      <c r="D39" s="24">
        <v>0.03</v>
      </c>
      <c r="E39" s="14"/>
      <c r="F39" s="14"/>
      <c r="G39" s="25" t="e">
        <f t="shared" si="3"/>
        <v>#DIV/0!</v>
      </c>
      <c r="H39" s="26" t="e">
        <f t="shared" si="2"/>
        <v>#DIV/0!</v>
      </c>
      <c r="I39" s="14"/>
      <c r="J39" s="14"/>
      <c r="K39" s="14"/>
      <c r="L39" s="15"/>
      <c r="M39" s="24">
        <v>0.1</v>
      </c>
      <c r="N39" s="25">
        <f t="shared" si="0"/>
        <v>0</v>
      </c>
    </row>
    <row r="40" spans="1:18" ht="35.1" customHeight="1" x14ac:dyDescent="0.3">
      <c r="A40" s="27" t="s">
        <v>28</v>
      </c>
      <c r="B40" s="28"/>
      <c r="C40" s="29"/>
      <c r="D40" s="30"/>
      <c r="E40" s="31">
        <f>SUM(E17:E39)</f>
        <v>0</v>
      </c>
      <c r="F40" s="31">
        <f t="shared" ref="F40:L40" si="4">SUM(F17:F39)</f>
        <v>0</v>
      </c>
      <c r="G40" s="32"/>
      <c r="H40" s="32"/>
      <c r="I40" s="31">
        <f>SUM(I17:I39)</f>
        <v>0</v>
      </c>
      <c r="J40" s="33">
        <f t="shared" si="4"/>
        <v>0</v>
      </c>
      <c r="K40" s="33">
        <f t="shared" si="4"/>
        <v>0</v>
      </c>
      <c r="L40" s="33">
        <f t="shared" si="4"/>
        <v>0</v>
      </c>
      <c r="M40" s="32"/>
      <c r="N40" s="34">
        <f>SUM(N17:N39)</f>
        <v>0</v>
      </c>
    </row>
    <row r="41" spans="1:18" ht="15.75" x14ac:dyDescent="0.25">
      <c r="A41" s="4"/>
      <c r="B41" s="5"/>
      <c r="C41" s="7"/>
      <c r="D41" s="5"/>
      <c r="E41" s="7"/>
      <c r="F41" s="7"/>
      <c r="G41" s="5"/>
      <c r="H41" s="5"/>
      <c r="I41" s="7" t="s">
        <v>16</v>
      </c>
      <c r="P41" s="5"/>
      <c r="Q41" s="5"/>
      <c r="R41" s="5"/>
    </row>
    <row r="42" spans="1:18" ht="15.75" x14ac:dyDescent="0.25">
      <c r="A42" s="4"/>
      <c r="B42" s="5"/>
      <c r="C42" s="7"/>
      <c r="D42" s="5"/>
      <c r="E42" s="7"/>
      <c r="F42" s="7"/>
      <c r="G42" s="5"/>
      <c r="H42" s="5"/>
      <c r="I42" s="7"/>
      <c r="P42" s="5"/>
      <c r="Q42" s="5"/>
      <c r="R42" s="5"/>
    </row>
    <row r="43" spans="1:18" s="3" customFormat="1" ht="18.75" x14ac:dyDescent="0.3">
      <c r="A43" s="1"/>
      <c r="B43" s="1"/>
      <c r="C43"/>
      <c r="D43"/>
      <c r="E43" s="8"/>
      <c r="F43" s="8"/>
      <c r="G43" s="2"/>
      <c r="H43" s="2"/>
      <c r="I43" s="10"/>
      <c r="K43" s="1"/>
      <c r="L43" s="1"/>
      <c r="P43" s="5"/>
      <c r="Q43" s="5"/>
      <c r="R43" s="5"/>
    </row>
    <row r="44" spans="1:18" s="3" customFormat="1" ht="18.75" x14ac:dyDescent="0.3">
      <c r="A44" s="1"/>
      <c r="B44" s="1"/>
      <c r="C44"/>
      <c r="D44" s="1"/>
      <c r="E44" s="8"/>
      <c r="F44" s="8"/>
      <c r="G44" s="2"/>
      <c r="H44" s="2"/>
      <c r="I44" s="10"/>
      <c r="J44" s="11"/>
      <c r="K44" s="9"/>
      <c r="L44"/>
      <c r="M44"/>
      <c r="N44"/>
      <c r="O44"/>
      <c r="P44" s="5"/>
      <c r="Q44" s="5"/>
      <c r="R44" s="5"/>
    </row>
    <row r="45" spans="1:18" ht="18.75" x14ac:dyDescent="0.3">
      <c r="A45" s="5"/>
      <c r="B45" s="2"/>
      <c r="C45" s="8"/>
      <c r="D45" s="2"/>
      <c r="E45" s="9"/>
      <c r="F45" s="9"/>
      <c r="G45" s="1"/>
      <c r="H45" s="1"/>
      <c r="I45" s="7"/>
    </row>
    <row r="46" spans="1:18" ht="18.75" x14ac:dyDescent="0.3">
      <c r="A46" s="5"/>
      <c r="B46" s="2"/>
      <c r="C46" s="8"/>
      <c r="D46" s="2"/>
      <c r="E46" s="9"/>
      <c r="F46" s="9"/>
      <c r="G46" s="1"/>
      <c r="H46" s="1"/>
      <c r="I46" s="9"/>
      <c r="M46" s="1"/>
    </row>
    <row r="47" spans="1:18" ht="18.75" x14ac:dyDescent="0.3">
      <c r="A47" s="5"/>
      <c r="B47" s="2"/>
      <c r="C47" s="8"/>
      <c r="D47" s="2"/>
      <c r="E47" s="8"/>
      <c r="F47" s="8"/>
      <c r="G47" s="2"/>
      <c r="H47" s="2"/>
      <c r="I47" s="9"/>
      <c r="M47" s="1"/>
    </row>
    <row r="48" spans="1:18" ht="18.75" x14ac:dyDescent="0.3">
      <c r="A48" s="5"/>
      <c r="B48" s="2"/>
      <c r="C48" s="8"/>
      <c r="D48" s="2"/>
      <c r="E48" s="8"/>
      <c r="F48" s="8"/>
      <c r="G48" s="2"/>
      <c r="H48" s="2"/>
      <c r="I48" s="8"/>
      <c r="K48" s="9"/>
      <c r="L48" s="1"/>
      <c r="M48" s="1"/>
    </row>
    <row r="49" spans="1:12" ht="18.75" x14ac:dyDescent="0.3">
      <c r="A49" s="5"/>
      <c r="B49" s="2"/>
      <c r="C49" s="8"/>
      <c r="D49" s="2"/>
      <c r="E49" s="8"/>
      <c r="F49" s="8"/>
      <c r="G49" s="2"/>
      <c r="H49" s="2"/>
      <c r="I49" s="8"/>
      <c r="J49" s="11"/>
      <c r="K49" s="9"/>
      <c r="L49" s="1"/>
    </row>
  </sheetData>
  <mergeCells count="22">
    <mergeCell ref="M15:M16"/>
    <mergeCell ref="N15:N16"/>
    <mergeCell ref="E11:G11"/>
    <mergeCell ref="J14:L14"/>
    <mergeCell ref="A15:B15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D4:I4"/>
    <mergeCell ref="E10:G10"/>
    <mergeCell ref="E5:G5"/>
    <mergeCell ref="E6:G6"/>
    <mergeCell ref="E7:G7"/>
    <mergeCell ref="E8:G8"/>
    <mergeCell ref="E9:G9"/>
  </mergeCells>
  <pageMargins left="0.25" right="0.25" top="0.75" bottom="0.75" header="0.3" footer="0.3"/>
  <pageSetup paperSize="9" scale="5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2DF35-D6EC-4815-ACD9-E9070CDFA859}">
  <sheetPr>
    <pageSetUpPr fitToPage="1"/>
  </sheetPr>
  <dimension ref="A1:R49"/>
  <sheetViews>
    <sheetView zoomScaleNormal="100" workbookViewId="0">
      <pane ySplit="16" topLeftCell="A17" activePane="bottomLeft" state="frozen"/>
      <selection activeCell="K10" sqref="K10"/>
      <selection pane="bottomLeft" activeCell="K10" sqref="K10"/>
    </sheetView>
  </sheetViews>
  <sheetFormatPr baseColWidth="10" defaultRowHeight="15" x14ac:dyDescent="0.25"/>
  <cols>
    <col min="1" max="1" width="21.140625" customWidth="1"/>
    <col min="2" max="2" width="24" customWidth="1"/>
    <col min="3" max="3" width="24.85546875" style="6" customWidth="1"/>
    <col min="4" max="4" width="21.7109375" customWidth="1"/>
    <col min="5" max="5" width="11.140625" style="6" customWidth="1"/>
    <col min="6" max="6" width="13.85546875" style="6" customWidth="1"/>
    <col min="7" max="7" width="12.85546875" customWidth="1"/>
    <col min="8" max="8" width="23.42578125" customWidth="1"/>
    <col min="9" max="9" width="11.42578125" style="6"/>
    <col min="10" max="10" width="13.85546875" style="6" customWidth="1"/>
    <col min="11" max="11" width="12.85546875" style="6" customWidth="1"/>
    <col min="12" max="12" width="18.5703125" customWidth="1"/>
    <col min="13" max="13" width="21.140625" customWidth="1"/>
    <col min="14" max="14" width="27.5703125" customWidth="1"/>
  </cols>
  <sheetData>
    <row r="1" spans="1:14" x14ac:dyDescent="0.25">
      <c r="C1"/>
      <c r="E1"/>
      <c r="F1"/>
      <c r="I1"/>
    </row>
    <row r="2" spans="1:14" ht="32.25" x14ac:dyDescent="0.5">
      <c r="C2"/>
      <c r="D2" s="16" t="s">
        <v>61</v>
      </c>
      <c r="E2"/>
      <c r="F2"/>
      <c r="I2"/>
      <c r="N2" s="17"/>
    </row>
    <row r="3" spans="1:14" ht="18.75" x14ac:dyDescent="0.3">
      <c r="C3"/>
      <c r="D3" s="18" t="s">
        <v>17</v>
      </c>
      <c r="E3"/>
      <c r="F3"/>
      <c r="I3"/>
      <c r="L3" s="6"/>
      <c r="N3" s="17"/>
    </row>
    <row r="4" spans="1:14" ht="18.75" x14ac:dyDescent="0.3">
      <c r="C4"/>
      <c r="D4" s="18"/>
      <c r="E4"/>
      <c r="F4"/>
      <c r="I4"/>
      <c r="L4" s="6"/>
      <c r="N4" s="17"/>
    </row>
    <row r="5" spans="1:14" ht="18.75" x14ac:dyDescent="0.3">
      <c r="C5"/>
      <c r="D5" s="19" t="s">
        <v>18</v>
      </c>
      <c r="E5" s="60" t="s">
        <v>38</v>
      </c>
      <c r="F5" s="60"/>
      <c r="G5" s="60"/>
      <c r="I5"/>
      <c r="L5" s="6"/>
      <c r="N5" s="17"/>
    </row>
    <row r="6" spans="1:14" ht="18.75" x14ac:dyDescent="0.3">
      <c r="C6"/>
      <c r="D6" s="19" t="s">
        <v>19</v>
      </c>
      <c r="E6" s="61">
        <f>Janvier!E6</f>
        <v>0</v>
      </c>
      <c r="F6" s="61"/>
      <c r="G6" s="61"/>
      <c r="I6"/>
      <c r="L6" s="6"/>
      <c r="N6" s="17"/>
    </row>
    <row r="7" spans="1:14" ht="18.75" x14ac:dyDescent="0.3">
      <c r="C7"/>
      <c r="D7" s="19" t="s">
        <v>20</v>
      </c>
      <c r="E7" s="61">
        <f>Janvier!E7</f>
        <v>0</v>
      </c>
      <c r="F7" s="61"/>
      <c r="G7" s="61"/>
      <c r="I7"/>
      <c r="L7" s="6"/>
      <c r="N7" s="17"/>
    </row>
    <row r="8" spans="1:14" ht="31.5" x14ac:dyDescent="0.3">
      <c r="C8"/>
      <c r="D8" s="19" t="s">
        <v>21</v>
      </c>
      <c r="E8" s="61">
        <f>Janvier!E8</f>
        <v>0</v>
      </c>
      <c r="F8" s="61"/>
      <c r="G8" s="61"/>
      <c r="I8" t="s">
        <v>27</v>
      </c>
      <c r="L8" s="6"/>
      <c r="N8" s="17"/>
    </row>
    <row r="9" spans="1:14" ht="18.75" x14ac:dyDescent="0.3">
      <c r="C9"/>
      <c r="D9" s="19" t="s">
        <v>22</v>
      </c>
      <c r="E9" s="60" t="str">
        <f>Janvier!E9</f>
        <v>Meublé de tourisme (gîte)</v>
      </c>
      <c r="F9" s="60"/>
      <c r="G9" s="60"/>
      <c r="I9" s="20" t="s">
        <v>26</v>
      </c>
      <c r="N9" s="17"/>
    </row>
    <row r="10" spans="1:14" ht="18.75" x14ac:dyDescent="0.3">
      <c r="C10"/>
      <c r="D10" s="19" t="s">
        <v>23</v>
      </c>
      <c r="E10" s="60" t="s">
        <v>25</v>
      </c>
      <c r="F10" s="60"/>
      <c r="G10" s="60"/>
      <c r="I10" t="s">
        <v>63</v>
      </c>
      <c r="N10" s="17"/>
    </row>
    <row r="11" spans="1:14" ht="30.75" x14ac:dyDescent="0.3">
      <c r="C11"/>
      <c r="D11" s="19" t="s">
        <v>24</v>
      </c>
      <c r="E11" s="60" t="s">
        <v>42</v>
      </c>
      <c r="F11" s="60"/>
      <c r="G11" s="60"/>
      <c r="I11"/>
      <c r="L11" s="6"/>
      <c r="N11" s="17"/>
    </row>
    <row r="12" spans="1:14" ht="18.75" x14ac:dyDescent="0.3">
      <c r="C12"/>
      <c r="D12" s="18"/>
      <c r="E12"/>
      <c r="F12"/>
      <c r="I12"/>
      <c r="L12" s="6"/>
      <c r="N12" s="17"/>
    </row>
    <row r="13" spans="1:14" ht="21" customHeight="1" x14ac:dyDescent="0.25">
      <c r="A13" s="3"/>
      <c r="J13" s="21"/>
      <c r="K13" s="21"/>
      <c r="L13" s="22"/>
    </row>
    <row r="14" spans="1:14" ht="22.5" customHeight="1" x14ac:dyDescent="0.25">
      <c r="E14" s="21"/>
      <c r="F14" s="6" t="s">
        <v>15</v>
      </c>
      <c r="J14" s="66" t="s">
        <v>60</v>
      </c>
      <c r="K14" s="67"/>
      <c r="L14" s="68"/>
      <c r="N14" s="22"/>
    </row>
    <row r="15" spans="1:14" ht="39.950000000000003" customHeight="1" x14ac:dyDescent="0.25">
      <c r="A15" s="69" t="s">
        <v>0</v>
      </c>
      <c r="B15" s="70"/>
      <c r="C15" s="71" t="s">
        <v>10</v>
      </c>
      <c r="D15" s="62" t="s">
        <v>11</v>
      </c>
      <c r="E15" s="62" t="s">
        <v>9</v>
      </c>
      <c r="F15" s="73" t="s">
        <v>3</v>
      </c>
      <c r="G15" s="62" t="s">
        <v>4</v>
      </c>
      <c r="H15" s="62" t="s">
        <v>14</v>
      </c>
      <c r="I15" s="73" t="s">
        <v>7</v>
      </c>
      <c r="J15" s="76" t="s">
        <v>5</v>
      </c>
      <c r="K15" s="78" t="s">
        <v>8</v>
      </c>
      <c r="L15" s="76" t="s">
        <v>6</v>
      </c>
      <c r="M15" s="62" t="s">
        <v>12</v>
      </c>
      <c r="N15" s="64" t="s">
        <v>13</v>
      </c>
    </row>
    <row r="16" spans="1:14" ht="56.25" customHeight="1" x14ac:dyDescent="0.25">
      <c r="A16" s="23" t="s">
        <v>1</v>
      </c>
      <c r="B16" s="23" t="s">
        <v>2</v>
      </c>
      <c r="C16" s="72"/>
      <c r="D16" s="63"/>
      <c r="E16" s="72"/>
      <c r="F16" s="74"/>
      <c r="G16" s="63"/>
      <c r="H16" s="63"/>
      <c r="I16" s="75"/>
      <c r="J16" s="77"/>
      <c r="K16" s="79"/>
      <c r="L16" s="80"/>
      <c r="M16" s="63"/>
      <c r="N16" s="65"/>
    </row>
    <row r="17" spans="1:14" ht="35.1" customHeight="1" x14ac:dyDescent="0.25">
      <c r="A17" s="35"/>
      <c r="B17" s="36"/>
      <c r="C17" s="37"/>
      <c r="D17" s="24">
        <v>0.03</v>
      </c>
      <c r="E17" s="12"/>
      <c r="F17" s="12"/>
      <c r="G17" s="25" t="e">
        <f>C17/E17</f>
        <v>#DIV/0!</v>
      </c>
      <c r="H17" s="26" t="e">
        <f>IF(D17*G17/F17&gt;2,2,D17*G17/F17)</f>
        <v>#DIV/0!</v>
      </c>
      <c r="I17" s="12"/>
      <c r="J17" s="12"/>
      <c r="K17" s="12"/>
      <c r="L17" s="12"/>
      <c r="M17" s="24">
        <v>0.1</v>
      </c>
      <c r="N17" s="25">
        <f t="shared" ref="N17:N39" si="0">IFERROR(ROUND(E17*I17*H17*(1+M17),2),0)</f>
        <v>0</v>
      </c>
    </row>
    <row r="18" spans="1:14" ht="35.1" customHeight="1" x14ac:dyDescent="0.3">
      <c r="A18" s="15"/>
      <c r="B18" s="15"/>
      <c r="C18" s="13"/>
      <c r="D18" s="24">
        <v>0.03</v>
      </c>
      <c r="E18" s="12"/>
      <c r="F18" s="12"/>
      <c r="G18" s="25" t="e">
        <f t="shared" ref="G18:G28" si="1">C18/E18</f>
        <v>#DIV/0!</v>
      </c>
      <c r="H18" s="26" t="e">
        <f t="shared" ref="H18:H39" si="2">IF(D18*G18/F18&gt;2,2,D18*G18/F18)</f>
        <v>#DIV/0!</v>
      </c>
      <c r="I18" s="12"/>
      <c r="J18" s="12"/>
      <c r="K18" s="12"/>
      <c r="L18" s="12"/>
      <c r="M18" s="24">
        <v>0.1</v>
      </c>
      <c r="N18" s="25">
        <f t="shared" si="0"/>
        <v>0</v>
      </c>
    </row>
    <row r="19" spans="1:14" ht="35.1" customHeight="1" x14ac:dyDescent="0.3">
      <c r="A19" s="15"/>
      <c r="B19" s="15"/>
      <c r="C19" s="13"/>
      <c r="D19" s="24">
        <v>0.03</v>
      </c>
      <c r="E19" s="14"/>
      <c r="F19" s="14"/>
      <c r="G19" s="25" t="e">
        <f t="shared" si="1"/>
        <v>#DIV/0!</v>
      </c>
      <c r="H19" s="26" t="e">
        <f t="shared" si="2"/>
        <v>#DIV/0!</v>
      </c>
      <c r="I19" s="14"/>
      <c r="J19" s="14"/>
      <c r="K19" s="14"/>
      <c r="L19" s="15"/>
      <c r="M19" s="24">
        <v>0.1</v>
      </c>
      <c r="N19" s="25">
        <f t="shared" si="0"/>
        <v>0</v>
      </c>
    </row>
    <row r="20" spans="1:14" ht="35.1" customHeight="1" x14ac:dyDescent="0.3">
      <c r="A20" s="15"/>
      <c r="B20" s="15"/>
      <c r="C20" s="13"/>
      <c r="D20" s="24">
        <v>0.03</v>
      </c>
      <c r="E20" s="14"/>
      <c r="F20" s="14"/>
      <c r="G20" s="25" t="e">
        <f t="shared" si="1"/>
        <v>#DIV/0!</v>
      </c>
      <c r="H20" s="26" t="e">
        <f t="shared" si="2"/>
        <v>#DIV/0!</v>
      </c>
      <c r="I20" s="14"/>
      <c r="J20" s="14"/>
      <c r="K20" s="14"/>
      <c r="L20" s="15"/>
      <c r="M20" s="24">
        <v>0.1</v>
      </c>
      <c r="N20" s="25">
        <f t="shared" si="0"/>
        <v>0</v>
      </c>
    </row>
    <row r="21" spans="1:14" ht="35.1" customHeight="1" x14ac:dyDescent="0.3">
      <c r="A21" s="15"/>
      <c r="B21" s="15"/>
      <c r="C21" s="13"/>
      <c r="D21" s="24">
        <v>0.03</v>
      </c>
      <c r="E21" s="14"/>
      <c r="F21" s="14"/>
      <c r="G21" s="25" t="e">
        <f t="shared" si="1"/>
        <v>#DIV/0!</v>
      </c>
      <c r="H21" s="26" t="e">
        <f t="shared" si="2"/>
        <v>#DIV/0!</v>
      </c>
      <c r="I21" s="14"/>
      <c r="J21" s="14"/>
      <c r="K21" s="14"/>
      <c r="L21" s="15"/>
      <c r="M21" s="24">
        <v>0.1</v>
      </c>
      <c r="N21" s="25">
        <f t="shared" si="0"/>
        <v>0</v>
      </c>
    </row>
    <row r="22" spans="1:14" ht="35.1" customHeight="1" x14ac:dyDescent="0.3">
      <c r="A22" s="15"/>
      <c r="B22" s="15"/>
      <c r="C22" s="13"/>
      <c r="D22" s="24">
        <v>0.03</v>
      </c>
      <c r="E22" s="14"/>
      <c r="F22" s="14"/>
      <c r="G22" s="25" t="e">
        <f t="shared" si="1"/>
        <v>#DIV/0!</v>
      </c>
      <c r="H22" s="26" t="e">
        <f t="shared" si="2"/>
        <v>#DIV/0!</v>
      </c>
      <c r="I22" s="14"/>
      <c r="J22" s="14"/>
      <c r="K22" s="14"/>
      <c r="L22" s="15"/>
      <c r="M22" s="24">
        <v>0.1</v>
      </c>
      <c r="N22" s="25">
        <f t="shared" si="0"/>
        <v>0</v>
      </c>
    </row>
    <row r="23" spans="1:14" ht="35.1" customHeight="1" x14ac:dyDescent="0.3">
      <c r="A23" s="15"/>
      <c r="B23" s="15"/>
      <c r="C23" s="13"/>
      <c r="D23" s="24">
        <v>0.03</v>
      </c>
      <c r="E23" s="14"/>
      <c r="F23" s="14"/>
      <c r="G23" s="25" t="e">
        <f t="shared" si="1"/>
        <v>#DIV/0!</v>
      </c>
      <c r="H23" s="26" t="e">
        <f t="shared" si="2"/>
        <v>#DIV/0!</v>
      </c>
      <c r="I23" s="14"/>
      <c r="J23" s="14"/>
      <c r="K23" s="14"/>
      <c r="L23" s="15"/>
      <c r="M23" s="24">
        <v>0.1</v>
      </c>
      <c r="N23" s="25">
        <f t="shared" si="0"/>
        <v>0</v>
      </c>
    </row>
    <row r="24" spans="1:14" ht="35.1" customHeight="1" x14ac:dyDescent="0.3">
      <c r="A24" s="15"/>
      <c r="B24" s="15"/>
      <c r="C24" s="13"/>
      <c r="D24" s="24">
        <v>0.03</v>
      </c>
      <c r="E24" s="14"/>
      <c r="F24" s="14"/>
      <c r="G24" s="25" t="e">
        <f t="shared" si="1"/>
        <v>#DIV/0!</v>
      </c>
      <c r="H24" s="26" t="e">
        <f t="shared" si="2"/>
        <v>#DIV/0!</v>
      </c>
      <c r="I24" s="14"/>
      <c r="J24" s="14"/>
      <c r="K24" s="14"/>
      <c r="L24" s="15"/>
      <c r="M24" s="24">
        <v>0.1</v>
      </c>
      <c r="N24" s="25">
        <f t="shared" si="0"/>
        <v>0</v>
      </c>
    </row>
    <row r="25" spans="1:14" ht="35.1" customHeight="1" x14ac:dyDescent="0.3">
      <c r="A25" s="15"/>
      <c r="B25" s="15"/>
      <c r="C25" s="13"/>
      <c r="D25" s="24">
        <v>0.03</v>
      </c>
      <c r="E25" s="14"/>
      <c r="F25" s="14"/>
      <c r="G25" s="25" t="e">
        <f t="shared" si="1"/>
        <v>#DIV/0!</v>
      </c>
      <c r="H25" s="26" t="e">
        <f t="shared" si="2"/>
        <v>#DIV/0!</v>
      </c>
      <c r="I25" s="14"/>
      <c r="J25" s="14"/>
      <c r="K25" s="14"/>
      <c r="L25" s="15"/>
      <c r="M25" s="24">
        <v>0.1</v>
      </c>
      <c r="N25" s="25">
        <f t="shared" si="0"/>
        <v>0</v>
      </c>
    </row>
    <row r="26" spans="1:14" ht="35.1" customHeight="1" x14ac:dyDescent="0.3">
      <c r="A26" s="15"/>
      <c r="B26" s="15"/>
      <c r="C26" s="13"/>
      <c r="D26" s="24">
        <v>0.03</v>
      </c>
      <c r="E26" s="14"/>
      <c r="F26" s="14"/>
      <c r="G26" s="25" t="e">
        <f t="shared" si="1"/>
        <v>#DIV/0!</v>
      </c>
      <c r="H26" s="26" t="e">
        <f t="shared" si="2"/>
        <v>#DIV/0!</v>
      </c>
      <c r="I26" s="14"/>
      <c r="J26" s="14"/>
      <c r="K26" s="14"/>
      <c r="L26" s="15"/>
      <c r="M26" s="24">
        <v>0.1</v>
      </c>
      <c r="N26" s="25">
        <f t="shared" si="0"/>
        <v>0</v>
      </c>
    </row>
    <row r="27" spans="1:14" ht="35.1" customHeight="1" x14ac:dyDescent="0.3">
      <c r="A27" s="15"/>
      <c r="B27" s="15"/>
      <c r="C27" s="13"/>
      <c r="D27" s="24">
        <v>0.03</v>
      </c>
      <c r="E27" s="14"/>
      <c r="F27" s="14"/>
      <c r="G27" s="25" t="e">
        <f t="shared" si="1"/>
        <v>#DIV/0!</v>
      </c>
      <c r="H27" s="26" t="e">
        <f t="shared" si="2"/>
        <v>#DIV/0!</v>
      </c>
      <c r="I27" s="14"/>
      <c r="J27" s="14"/>
      <c r="K27" s="14"/>
      <c r="L27" s="15"/>
      <c r="M27" s="24">
        <v>0.1</v>
      </c>
      <c r="N27" s="25">
        <f t="shared" si="0"/>
        <v>0</v>
      </c>
    </row>
    <row r="28" spans="1:14" ht="35.1" customHeight="1" x14ac:dyDescent="0.3">
      <c r="A28" s="15"/>
      <c r="B28" s="15"/>
      <c r="C28" s="13"/>
      <c r="D28" s="24">
        <v>0.03</v>
      </c>
      <c r="E28" s="14"/>
      <c r="F28" s="14"/>
      <c r="G28" s="25" t="e">
        <f t="shared" si="1"/>
        <v>#DIV/0!</v>
      </c>
      <c r="H28" s="26" t="e">
        <f t="shared" si="2"/>
        <v>#DIV/0!</v>
      </c>
      <c r="I28" s="14"/>
      <c r="J28" s="14"/>
      <c r="K28" s="14"/>
      <c r="L28" s="15"/>
      <c r="M28" s="24">
        <v>0.1</v>
      </c>
      <c r="N28" s="25">
        <f t="shared" si="0"/>
        <v>0</v>
      </c>
    </row>
    <row r="29" spans="1:14" ht="35.1" customHeight="1" x14ac:dyDescent="0.3">
      <c r="A29" s="35"/>
      <c r="B29" s="36"/>
      <c r="C29" s="37"/>
      <c r="D29" s="24">
        <v>0.03</v>
      </c>
      <c r="E29" s="12"/>
      <c r="F29" s="12"/>
      <c r="G29" s="25" t="e">
        <f>C29/E29</f>
        <v>#DIV/0!</v>
      </c>
      <c r="H29" s="26" t="e">
        <f t="shared" si="2"/>
        <v>#DIV/0!</v>
      </c>
      <c r="I29" s="12"/>
      <c r="J29" s="12"/>
      <c r="K29" s="14"/>
      <c r="L29" s="15"/>
      <c r="M29" s="24">
        <v>0.1</v>
      </c>
      <c r="N29" s="25">
        <f t="shared" si="0"/>
        <v>0</v>
      </c>
    </row>
    <row r="30" spans="1:14" ht="35.1" customHeight="1" x14ac:dyDescent="0.3">
      <c r="A30" s="15"/>
      <c r="B30" s="15"/>
      <c r="C30" s="13"/>
      <c r="D30" s="24">
        <v>0.03</v>
      </c>
      <c r="E30" s="12"/>
      <c r="F30" s="12"/>
      <c r="G30" s="25" t="e">
        <f t="shared" ref="G30:G39" si="3">C30/E30</f>
        <v>#DIV/0!</v>
      </c>
      <c r="H30" s="26" t="e">
        <f t="shared" si="2"/>
        <v>#DIV/0!</v>
      </c>
      <c r="I30" s="12"/>
      <c r="J30" s="12"/>
      <c r="K30" s="14"/>
      <c r="L30" s="15"/>
      <c r="M30" s="24">
        <v>0.1</v>
      </c>
      <c r="N30" s="25">
        <f t="shared" si="0"/>
        <v>0</v>
      </c>
    </row>
    <row r="31" spans="1:14" ht="35.1" customHeight="1" x14ac:dyDescent="0.3">
      <c r="A31" s="15"/>
      <c r="B31" s="15"/>
      <c r="C31" s="13"/>
      <c r="D31" s="24">
        <v>0.03</v>
      </c>
      <c r="E31" s="14"/>
      <c r="F31" s="14"/>
      <c r="G31" s="25" t="e">
        <f t="shared" si="3"/>
        <v>#DIV/0!</v>
      </c>
      <c r="H31" s="26" t="e">
        <f t="shared" si="2"/>
        <v>#DIV/0!</v>
      </c>
      <c r="I31" s="14"/>
      <c r="J31" s="14"/>
      <c r="K31" s="14"/>
      <c r="L31" s="15"/>
      <c r="M31" s="24">
        <v>0.1</v>
      </c>
      <c r="N31" s="25">
        <f t="shared" si="0"/>
        <v>0</v>
      </c>
    </row>
    <row r="32" spans="1:14" ht="35.1" customHeight="1" x14ac:dyDescent="0.3">
      <c r="A32" s="15"/>
      <c r="B32" s="15"/>
      <c r="C32" s="13"/>
      <c r="D32" s="24">
        <v>0.03</v>
      </c>
      <c r="E32" s="14"/>
      <c r="F32" s="14"/>
      <c r="G32" s="25" t="e">
        <f t="shared" si="3"/>
        <v>#DIV/0!</v>
      </c>
      <c r="H32" s="26" t="e">
        <f t="shared" si="2"/>
        <v>#DIV/0!</v>
      </c>
      <c r="I32" s="14"/>
      <c r="J32" s="14"/>
      <c r="K32" s="14"/>
      <c r="L32" s="15"/>
      <c r="M32" s="24">
        <v>0.1</v>
      </c>
      <c r="N32" s="25">
        <f t="shared" si="0"/>
        <v>0</v>
      </c>
    </row>
    <row r="33" spans="1:18" ht="35.1" customHeight="1" x14ac:dyDescent="0.3">
      <c r="A33" s="15"/>
      <c r="B33" s="15"/>
      <c r="C33" s="13"/>
      <c r="D33" s="24">
        <v>0.03</v>
      </c>
      <c r="E33" s="14"/>
      <c r="F33" s="14"/>
      <c r="G33" s="25" t="e">
        <f t="shared" si="3"/>
        <v>#DIV/0!</v>
      </c>
      <c r="H33" s="26" t="e">
        <f t="shared" si="2"/>
        <v>#DIV/0!</v>
      </c>
      <c r="I33" s="14"/>
      <c r="J33" s="14"/>
      <c r="K33" s="14"/>
      <c r="L33" s="15"/>
      <c r="M33" s="24">
        <v>0.1</v>
      </c>
      <c r="N33" s="25">
        <f t="shared" si="0"/>
        <v>0</v>
      </c>
    </row>
    <row r="34" spans="1:18" ht="35.1" customHeight="1" x14ac:dyDescent="0.3">
      <c r="A34" s="15"/>
      <c r="B34" s="15"/>
      <c r="C34" s="13"/>
      <c r="D34" s="24">
        <v>0.03</v>
      </c>
      <c r="E34" s="14"/>
      <c r="F34" s="14"/>
      <c r="G34" s="25" t="e">
        <f t="shared" si="3"/>
        <v>#DIV/0!</v>
      </c>
      <c r="H34" s="26" t="e">
        <f t="shared" si="2"/>
        <v>#DIV/0!</v>
      </c>
      <c r="I34" s="14"/>
      <c r="J34" s="14"/>
      <c r="K34" s="14"/>
      <c r="L34" s="15"/>
      <c r="M34" s="24">
        <v>0.1</v>
      </c>
      <c r="N34" s="25">
        <f t="shared" si="0"/>
        <v>0</v>
      </c>
    </row>
    <row r="35" spans="1:18" ht="35.1" customHeight="1" x14ac:dyDescent="0.3">
      <c r="A35" s="15"/>
      <c r="B35" s="15"/>
      <c r="C35" s="13"/>
      <c r="D35" s="24">
        <v>0.03</v>
      </c>
      <c r="E35" s="14"/>
      <c r="F35" s="14"/>
      <c r="G35" s="25" t="e">
        <f t="shared" si="3"/>
        <v>#DIV/0!</v>
      </c>
      <c r="H35" s="26" t="e">
        <f t="shared" si="2"/>
        <v>#DIV/0!</v>
      </c>
      <c r="I35" s="14"/>
      <c r="J35" s="14"/>
      <c r="K35" s="14"/>
      <c r="L35" s="15"/>
      <c r="M35" s="24">
        <v>0.1</v>
      </c>
      <c r="N35" s="25">
        <f t="shared" si="0"/>
        <v>0</v>
      </c>
    </row>
    <row r="36" spans="1:18" ht="35.1" customHeight="1" x14ac:dyDescent="0.3">
      <c r="A36" s="15"/>
      <c r="B36" s="15"/>
      <c r="C36" s="13"/>
      <c r="D36" s="24">
        <v>0.03</v>
      </c>
      <c r="E36" s="14"/>
      <c r="F36" s="14"/>
      <c r="G36" s="25" t="e">
        <f t="shared" si="3"/>
        <v>#DIV/0!</v>
      </c>
      <c r="H36" s="26" t="e">
        <f t="shared" si="2"/>
        <v>#DIV/0!</v>
      </c>
      <c r="I36" s="14"/>
      <c r="J36" s="14"/>
      <c r="K36" s="14"/>
      <c r="L36" s="15"/>
      <c r="M36" s="24">
        <v>0.1</v>
      </c>
      <c r="N36" s="25">
        <f t="shared" si="0"/>
        <v>0</v>
      </c>
    </row>
    <row r="37" spans="1:18" ht="35.1" customHeight="1" x14ac:dyDescent="0.3">
      <c r="A37" s="15"/>
      <c r="B37" s="15"/>
      <c r="C37" s="13"/>
      <c r="D37" s="24">
        <v>0.03</v>
      </c>
      <c r="E37" s="14"/>
      <c r="F37" s="14"/>
      <c r="G37" s="25" t="e">
        <f t="shared" si="3"/>
        <v>#DIV/0!</v>
      </c>
      <c r="H37" s="26" t="e">
        <f t="shared" si="2"/>
        <v>#DIV/0!</v>
      </c>
      <c r="I37" s="14"/>
      <c r="J37" s="14"/>
      <c r="K37" s="14"/>
      <c r="L37" s="15"/>
      <c r="M37" s="24">
        <v>0.1</v>
      </c>
      <c r="N37" s="25">
        <f>IFERROR(ROUND(E37*I37*H37*(1+M37),2),0)</f>
        <v>0</v>
      </c>
    </row>
    <row r="38" spans="1:18" ht="35.1" customHeight="1" x14ac:dyDescent="0.3">
      <c r="A38" s="15"/>
      <c r="B38" s="15"/>
      <c r="C38" s="13"/>
      <c r="D38" s="24">
        <v>0.03</v>
      </c>
      <c r="E38" s="14"/>
      <c r="F38" s="14"/>
      <c r="G38" s="25" t="e">
        <f t="shared" si="3"/>
        <v>#DIV/0!</v>
      </c>
      <c r="H38" s="26" t="e">
        <f t="shared" si="2"/>
        <v>#DIV/0!</v>
      </c>
      <c r="I38" s="14"/>
      <c r="J38" s="14"/>
      <c r="K38" s="14"/>
      <c r="L38" s="15"/>
      <c r="M38" s="24">
        <v>0.1</v>
      </c>
      <c r="N38" s="25">
        <f>IFERROR(ROUND(E38*I38*H38*(1+M38),2),0)</f>
        <v>0</v>
      </c>
    </row>
    <row r="39" spans="1:18" ht="35.1" customHeight="1" x14ac:dyDescent="0.3">
      <c r="A39" s="15"/>
      <c r="B39" s="15"/>
      <c r="C39" s="13"/>
      <c r="D39" s="24">
        <v>0.03</v>
      </c>
      <c r="E39" s="14"/>
      <c r="F39" s="14"/>
      <c r="G39" s="25" t="e">
        <f t="shared" si="3"/>
        <v>#DIV/0!</v>
      </c>
      <c r="H39" s="26" t="e">
        <f t="shared" si="2"/>
        <v>#DIV/0!</v>
      </c>
      <c r="I39" s="14"/>
      <c r="J39" s="14"/>
      <c r="K39" s="14"/>
      <c r="L39" s="15"/>
      <c r="M39" s="24">
        <v>0.1</v>
      </c>
      <c r="N39" s="25">
        <f t="shared" si="0"/>
        <v>0</v>
      </c>
    </row>
    <row r="40" spans="1:18" ht="35.1" customHeight="1" x14ac:dyDescent="0.3">
      <c r="A40" s="27" t="s">
        <v>28</v>
      </c>
      <c r="B40" s="28"/>
      <c r="C40" s="29"/>
      <c r="D40" s="30"/>
      <c r="E40" s="31">
        <f>SUM(E17:E39)</f>
        <v>0</v>
      </c>
      <c r="F40" s="31">
        <f t="shared" ref="F40:L40" si="4">SUM(F17:F39)</f>
        <v>0</v>
      </c>
      <c r="G40" s="32"/>
      <c r="H40" s="32"/>
      <c r="I40" s="31">
        <f>SUM(I17:I39)</f>
        <v>0</v>
      </c>
      <c r="J40" s="33">
        <f t="shared" si="4"/>
        <v>0</v>
      </c>
      <c r="K40" s="33">
        <f t="shared" si="4"/>
        <v>0</v>
      </c>
      <c r="L40" s="33">
        <f t="shared" si="4"/>
        <v>0</v>
      </c>
      <c r="M40" s="32"/>
      <c r="N40" s="34">
        <f>SUM(N17:N39)</f>
        <v>0</v>
      </c>
    </row>
    <row r="41" spans="1:18" ht="15.75" x14ac:dyDescent="0.25">
      <c r="A41" s="4"/>
      <c r="B41" s="5"/>
      <c r="C41" s="7"/>
      <c r="D41" s="5"/>
      <c r="E41" s="7"/>
      <c r="F41" s="7"/>
      <c r="G41" s="5"/>
      <c r="H41" s="5"/>
      <c r="I41" s="7" t="s">
        <v>16</v>
      </c>
      <c r="P41" s="5"/>
      <c r="Q41" s="5"/>
      <c r="R41" s="5"/>
    </row>
    <row r="42" spans="1:18" ht="15.75" x14ac:dyDescent="0.25">
      <c r="A42" s="4"/>
      <c r="B42" s="5"/>
      <c r="C42" s="7"/>
      <c r="D42" s="5"/>
      <c r="E42" s="7"/>
      <c r="F42" s="7"/>
      <c r="G42" s="5"/>
      <c r="H42" s="5"/>
      <c r="I42" s="7"/>
      <c r="P42" s="5"/>
      <c r="Q42" s="5"/>
      <c r="R42" s="5"/>
    </row>
    <row r="43" spans="1:18" s="3" customFormat="1" ht="18.75" x14ac:dyDescent="0.3">
      <c r="A43" s="1"/>
      <c r="B43" s="1"/>
      <c r="C43"/>
      <c r="D43"/>
      <c r="E43" s="8"/>
      <c r="F43" s="8"/>
      <c r="G43" s="2"/>
      <c r="H43" s="2"/>
      <c r="I43" s="10"/>
      <c r="K43" s="1"/>
      <c r="L43" s="1"/>
      <c r="P43" s="5"/>
      <c r="Q43" s="5"/>
      <c r="R43" s="5"/>
    </row>
    <row r="44" spans="1:18" s="3" customFormat="1" ht="18.75" x14ac:dyDescent="0.3">
      <c r="A44" s="1"/>
      <c r="B44" s="1"/>
      <c r="C44"/>
      <c r="D44" s="1"/>
      <c r="E44" s="8"/>
      <c r="F44" s="8"/>
      <c r="G44" s="2"/>
      <c r="H44" s="2"/>
      <c r="I44" s="10"/>
      <c r="J44" s="11"/>
      <c r="K44" s="9"/>
      <c r="L44"/>
      <c r="M44"/>
      <c r="N44"/>
      <c r="O44"/>
      <c r="P44" s="5"/>
      <c r="Q44" s="5"/>
      <c r="R44" s="5"/>
    </row>
    <row r="45" spans="1:18" ht="18.75" x14ac:dyDescent="0.3">
      <c r="A45" s="5"/>
      <c r="B45" s="2"/>
      <c r="C45" s="8"/>
      <c r="D45" s="2"/>
      <c r="E45" s="9"/>
      <c r="F45" s="9"/>
      <c r="G45" s="1"/>
      <c r="H45" s="1"/>
      <c r="I45" s="7"/>
    </row>
    <row r="46" spans="1:18" ht="18.75" x14ac:dyDescent="0.3">
      <c r="A46" s="5"/>
      <c r="B46" s="2"/>
      <c r="C46" s="8"/>
      <c r="D46" s="2"/>
      <c r="E46" s="9"/>
      <c r="F46" s="9"/>
      <c r="G46" s="1"/>
      <c r="H46" s="1"/>
      <c r="I46" s="9"/>
      <c r="M46" s="1"/>
    </row>
    <row r="47" spans="1:18" ht="18.75" x14ac:dyDescent="0.3">
      <c r="A47" s="5"/>
      <c r="B47" s="2"/>
      <c r="C47" s="8"/>
      <c r="D47" s="2"/>
      <c r="E47" s="8"/>
      <c r="F47" s="8"/>
      <c r="G47" s="2"/>
      <c r="H47" s="2"/>
      <c r="I47" s="9"/>
      <c r="M47" s="1"/>
    </row>
    <row r="48" spans="1:18" ht="18.75" x14ac:dyDescent="0.3">
      <c r="A48" s="5"/>
      <c r="B48" s="2"/>
      <c r="C48" s="8"/>
      <c r="D48" s="2"/>
      <c r="E48" s="8"/>
      <c r="F48" s="8"/>
      <c r="G48" s="2"/>
      <c r="H48" s="2"/>
      <c r="I48" s="8"/>
      <c r="K48" s="9"/>
      <c r="L48" s="1"/>
      <c r="M48" s="1"/>
    </row>
    <row r="49" spans="1:12" ht="18.75" x14ac:dyDescent="0.3">
      <c r="A49" s="5"/>
      <c r="B49" s="2"/>
      <c r="C49" s="8"/>
      <c r="D49" s="2"/>
      <c r="E49" s="8"/>
      <c r="F49" s="8"/>
      <c r="G49" s="2"/>
      <c r="H49" s="2"/>
      <c r="I49" s="8"/>
      <c r="J49" s="11"/>
      <c r="K49" s="9"/>
      <c r="L49" s="1"/>
    </row>
  </sheetData>
  <mergeCells count="21">
    <mergeCell ref="M15:M16"/>
    <mergeCell ref="N15:N16"/>
    <mergeCell ref="E11:G11"/>
    <mergeCell ref="J14:L14"/>
    <mergeCell ref="A15:B15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E10:G10"/>
    <mergeCell ref="E5:G5"/>
    <mergeCell ref="E6:G6"/>
    <mergeCell ref="E7:G7"/>
    <mergeCell ref="E8:G8"/>
    <mergeCell ref="E9:G9"/>
  </mergeCells>
  <pageMargins left="0.25" right="0.25" top="0.75" bottom="0.75" header="0.3" footer="0.3"/>
  <pageSetup paperSize="9" scale="5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3E047-B28E-47EB-A1D1-45896C15DF23}">
  <sheetPr>
    <pageSetUpPr fitToPage="1"/>
  </sheetPr>
  <dimension ref="A1:R49"/>
  <sheetViews>
    <sheetView zoomScaleNormal="100" workbookViewId="0">
      <pane ySplit="16" topLeftCell="A38" activePane="bottomLeft" state="frozen"/>
      <selection activeCell="K10" sqref="K10"/>
      <selection pane="bottomLeft" activeCell="K10" sqref="K10"/>
    </sheetView>
  </sheetViews>
  <sheetFormatPr baseColWidth="10" defaultRowHeight="15" x14ac:dyDescent="0.25"/>
  <cols>
    <col min="1" max="1" width="21.140625" customWidth="1"/>
    <col min="2" max="2" width="24" customWidth="1"/>
    <col min="3" max="3" width="24.85546875" style="6" customWidth="1"/>
    <col min="4" max="4" width="21.7109375" customWidth="1"/>
    <col min="5" max="5" width="11.140625" style="6" customWidth="1"/>
    <col min="6" max="6" width="13.85546875" style="6" customWidth="1"/>
    <col min="7" max="7" width="12.85546875" customWidth="1"/>
    <col min="8" max="8" width="23.42578125" customWidth="1"/>
    <col min="9" max="9" width="11.42578125" style="6"/>
    <col min="10" max="10" width="13.85546875" style="6" customWidth="1"/>
    <col min="11" max="11" width="12.85546875" style="6" customWidth="1"/>
    <col min="12" max="12" width="18.5703125" customWidth="1"/>
    <col min="13" max="13" width="21.140625" customWidth="1"/>
    <col min="14" max="14" width="27.5703125" customWidth="1"/>
  </cols>
  <sheetData>
    <row r="1" spans="1:14" x14ac:dyDescent="0.25">
      <c r="C1"/>
      <c r="E1"/>
      <c r="F1"/>
      <c r="I1"/>
    </row>
    <row r="2" spans="1:14" ht="32.25" x14ac:dyDescent="0.5">
      <c r="C2"/>
      <c r="D2" s="16" t="s">
        <v>61</v>
      </c>
      <c r="E2"/>
      <c r="F2"/>
      <c r="I2"/>
      <c r="N2" s="17"/>
    </row>
    <row r="3" spans="1:14" ht="18.75" x14ac:dyDescent="0.3">
      <c r="C3"/>
      <c r="D3" s="18" t="s">
        <v>17</v>
      </c>
      <c r="E3"/>
      <c r="F3"/>
      <c r="I3"/>
      <c r="L3" s="6"/>
      <c r="N3" s="17"/>
    </row>
    <row r="4" spans="1:14" ht="18.75" x14ac:dyDescent="0.3">
      <c r="C4"/>
      <c r="D4" s="18"/>
      <c r="E4"/>
      <c r="F4"/>
      <c r="I4"/>
      <c r="L4" s="6"/>
      <c r="N4" s="17"/>
    </row>
    <row r="5" spans="1:14" ht="18.75" x14ac:dyDescent="0.3">
      <c r="C5"/>
      <c r="D5" s="19" t="s">
        <v>18</v>
      </c>
      <c r="E5" s="60" t="s">
        <v>39</v>
      </c>
      <c r="F5" s="60"/>
      <c r="G5" s="60"/>
      <c r="I5"/>
      <c r="L5" s="6"/>
      <c r="N5" s="17"/>
    </row>
    <row r="6" spans="1:14" ht="18.75" x14ac:dyDescent="0.3">
      <c r="C6"/>
      <c r="D6" s="19" t="s">
        <v>19</v>
      </c>
      <c r="E6" s="61">
        <f>Janvier!E6</f>
        <v>0</v>
      </c>
      <c r="F6" s="61"/>
      <c r="G6" s="61"/>
      <c r="I6"/>
      <c r="L6" s="6"/>
      <c r="N6" s="17"/>
    </row>
    <row r="7" spans="1:14" ht="18.75" x14ac:dyDescent="0.3">
      <c r="C7"/>
      <c r="D7" s="19" t="s">
        <v>20</v>
      </c>
      <c r="E7" s="61">
        <f>Janvier!E7</f>
        <v>0</v>
      </c>
      <c r="F7" s="61"/>
      <c r="G7" s="61"/>
      <c r="I7"/>
      <c r="L7" s="6"/>
      <c r="N7" s="17"/>
    </row>
    <row r="8" spans="1:14" ht="31.5" x14ac:dyDescent="0.3">
      <c r="C8"/>
      <c r="D8" s="19" t="s">
        <v>21</v>
      </c>
      <c r="E8" s="61">
        <f>Janvier!E8</f>
        <v>0</v>
      </c>
      <c r="F8" s="61"/>
      <c r="G8" s="61"/>
      <c r="I8" t="s">
        <v>27</v>
      </c>
      <c r="L8" s="6"/>
      <c r="N8" s="17"/>
    </row>
    <row r="9" spans="1:14" ht="18.75" x14ac:dyDescent="0.3">
      <c r="C9"/>
      <c r="D9" s="19" t="s">
        <v>22</v>
      </c>
      <c r="E9" s="60" t="str">
        <f>Janvier!E9</f>
        <v>Meublé de tourisme (gîte)</v>
      </c>
      <c r="F9" s="60"/>
      <c r="G9" s="60"/>
      <c r="I9" s="20" t="s">
        <v>26</v>
      </c>
      <c r="N9" s="17"/>
    </row>
    <row r="10" spans="1:14" ht="18.75" x14ac:dyDescent="0.3">
      <c r="C10"/>
      <c r="D10" s="19" t="s">
        <v>23</v>
      </c>
      <c r="E10" s="60" t="s">
        <v>25</v>
      </c>
      <c r="F10" s="60"/>
      <c r="G10" s="60"/>
      <c r="I10" t="s">
        <v>63</v>
      </c>
      <c r="N10" s="17"/>
    </row>
    <row r="11" spans="1:14" ht="30.75" x14ac:dyDescent="0.3">
      <c r="C11"/>
      <c r="D11" s="19" t="s">
        <v>24</v>
      </c>
      <c r="E11" s="60" t="s">
        <v>42</v>
      </c>
      <c r="F11" s="60"/>
      <c r="G11" s="60"/>
      <c r="I11"/>
      <c r="L11" s="6"/>
      <c r="N11" s="17"/>
    </row>
    <row r="12" spans="1:14" ht="18.75" x14ac:dyDescent="0.3">
      <c r="C12"/>
      <c r="D12" s="18"/>
      <c r="E12"/>
      <c r="F12"/>
      <c r="I12"/>
      <c r="L12" s="6"/>
      <c r="N12" s="17"/>
    </row>
    <row r="13" spans="1:14" ht="21" customHeight="1" x14ac:dyDescent="0.25">
      <c r="A13" s="3"/>
      <c r="J13" s="21"/>
      <c r="K13" s="21"/>
      <c r="L13" s="22"/>
    </row>
    <row r="14" spans="1:14" ht="22.5" customHeight="1" x14ac:dyDescent="0.25">
      <c r="E14" s="21"/>
      <c r="F14" s="6" t="s">
        <v>15</v>
      </c>
      <c r="J14" s="66" t="s">
        <v>60</v>
      </c>
      <c r="K14" s="67"/>
      <c r="L14" s="68"/>
      <c r="N14" s="22"/>
    </row>
    <row r="15" spans="1:14" ht="39.950000000000003" customHeight="1" x14ac:dyDescent="0.25">
      <c r="A15" s="69" t="s">
        <v>0</v>
      </c>
      <c r="B15" s="70"/>
      <c r="C15" s="71" t="s">
        <v>10</v>
      </c>
      <c r="D15" s="62" t="s">
        <v>11</v>
      </c>
      <c r="E15" s="62" t="s">
        <v>9</v>
      </c>
      <c r="F15" s="73" t="s">
        <v>3</v>
      </c>
      <c r="G15" s="62" t="s">
        <v>4</v>
      </c>
      <c r="H15" s="62" t="s">
        <v>14</v>
      </c>
      <c r="I15" s="73" t="s">
        <v>7</v>
      </c>
      <c r="J15" s="76" t="s">
        <v>5</v>
      </c>
      <c r="K15" s="78" t="s">
        <v>8</v>
      </c>
      <c r="L15" s="76" t="s">
        <v>6</v>
      </c>
      <c r="M15" s="62" t="s">
        <v>12</v>
      </c>
      <c r="N15" s="64" t="s">
        <v>13</v>
      </c>
    </row>
    <row r="16" spans="1:14" ht="56.25" customHeight="1" x14ac:dyDescent="0.25">
      <c r="A16" s="23" t="s">
        <v>1</v>
      </c>
      <c r="B16" s="23" t="s">
        <v>2</v>
      </c>
      <c r="C16" s="72"/>
      <c r="D16" s="63"/>
      <c r="E16" s="72"/>
      <c r="F16" s="74"/>
      <c r="G16" s="63"/>
      <c r="H16" s="63"/>
      <c r="I16" s="75"/>
      <c r="J16" s="77"/>
      <c r="K16" s="79"/>
      <c r="L16" s="80"/>
      <c r="M16" s="63"/>
      <c r="N16" s="65"/>
    </row>
    <row r="17" spans="1:14" ht="35.1" customHeight="1" x14ac:dyDescent="0.25">
      <c r="A17" s="35"/>
      <c r="B17" s="36"/>
      <c r="C17" s="37"/>
      <c r="D17" s="24">
        <v>0.03</v>
      </c>
      <c r="E17" s="12"/>
      <c r="F17" s="12"/>
      <c r="G17" s="25" t="e">
        <f>C17/E17</f>
        <v>#DIV/0!</v>
      </c>
      <c r="H17" s="26" t="e">
        <f>IF(D17*G17/F17&gt;2,2,D17*G17/F17)</f>
        <v>#DIV/0!</v>
      </c>
      <c r="I17" s="12"/>
      <c r="J17" s="12"/>
      <c r="K17" s="12"/>
      <c r="L17" s="12"/>
      <c r="M17" s="24">
        <v>0.1</v>
      </c>
      <c r="N17" s="25">
        <f t="shared" ref="N17:N39" si="0">IFERROR(ROUND(E17*I17*H17*(1+M17),2),0)</f>
        <v>0</v>
      </c>
    </row>
    <row r="18" spans="1:14" ht="35.1" customHeight="1" x14ac:dyDescent="0.3">
      <c r="A18" s="15"/>
      <c r="B18" s="15"/>
      <c r="C18" s="13"/>
      <c r="D18" s="24">
        <v>0.03</v>
      </c>
      <c r="E18" s="12"/>
      <c r="F18" s="12"/>
      <c r="G18" s="25" t="e">
        <f t="shared" ref="G18:G28" si="1">C18/E18</f>
        <v>#DIV/0!</v>
      </c>
      <c r="H18" s="26" t="e">
        <f t="shared" ref="H18:H39" si="2">IF(D18*G18/F18&gt;2,2,D18*G18/F18)</f>
        <v>#DIV/0!</v>
      </c>
      <c r="I18" s="12"/>
      <c r="J18" s="12"/>
      <c r="K18" s="12"/>
      <c r="L18" s="12"/>
      <c r="M18" s="24">
        <v>0.1</v>
      </c>
      <c r="N18" s="25">
        <f t="shared" si="0"/>
        <v>0</v>
      </c>
    </row>
    <row r="19" spans="1:14" ht="35.1" customHeight="1" x14ac:dyDescent="0.3">
      <c r="A19" s="15"/>
      <c r="B19" s="15"/>
      <c r="C19" s="13"/>
      <c r="D19" s="24">
        <v>0.03</v>
      </c>
      <c r="E19" s="14"/>
      <c r="F19" s="14"/>
      <c r="G19" s="25" t="e">
        <f t="shared" si="1"/>
        <v>#DIV/0!</v>
      </c>
      <c r="H19" s="26" t="e">
        <f t="shared" si="2"/>
        <v>#DIV/0!</v>
      </c>
      <c r="I19" s="14"/>
      <c r="J19" s="14"/>
      <c r="K19" s="14"/>
      <c r="L19" s="15"/>
      <c r="M19" s="24">
        <v>0.1</v>
      </c>
      <c r="N19" s="25">
        <f t="shared" si="0"/>
        <v>0</v>
      </c>
    </row>
    <row r="20" spans="1:14" ht="35.1" customHeight="1" x14ac:dyDescent="0.3">
      <c r="A20" s="15"/>
      <c r="B20" s="15"/>
      <c r="C20" s="13"/>
      <c r="D20" s="24">
        <v>0.03</v>
      </c>
      <c r="E20" s="14"/>
      <c r="F20" s="14"/>
      <c r="G20" s="25" t="e">
        <f t="shared" si="1"/>
        <v>#DIV/0!</v>
      </c>
      <c r="H20" s="26" t="e">
        <f t="shared" si="2"/>
        <v>#DIV/0!</v>
      </c>
      <c r="I20" s="14"/>
      <c r="J20" s="14"/>
      <c r="K20" s="14"/>
      <c r="L20" s="15"/>
      <c r="M20" s="24">
        <v>0.1</v>
      </c>
      <c r="N20" s="25">
        <f t="shared" si="0"/>
        <v>0</v>
      </c>
    </row>
    <row r="21" spans="1:14" ht="35.1" customHeight="1" x14ac:dyDescent="0.3">
      <c r="A21" s="15"/>
      <c r="B21" s="15"/>
      <c r="C21" s="13"/>
      <c r="D21" s="24">
        <v>0.03</v>
      </c>
      <c r="E21" s="14"/>
      <c r="F21" s="14"/>
      <c r="G21" s="25" t="e">
        <f t="shared" si="1"/>
        <v>#DIV/0!</v>
      </c>
      <c r="H21" s="26" t="e">
        <f t="shared" si="2"/>
        <v>#DIV/0!</v>
      </c>
      <c r="I21" s="14"/>
      <c r="J21" s="14"/>
      <c r="K21" s="14"/>
      <c r="L21" s="15"/>
      <c r="M21" s="24">
        <v>0.1</v>
      </c>
      <c r="N21" s="25">
        <f t="shared" si="0"/>
        <v>0</v>
      </c>
    </row>
    <row r="22" spans="1:14" ht="35.1" customHeight="1" x14ac:dyDescent="0.3">
      <c r="A22" s="15"/>
      <c r="B22" s="15"/>
      <c r="C22" s="13"/>
      <c r="D22" s="24">
        <v>0.03</v>
      </c>
      <c r="E22" s="14"/>
      <c r="F22" s="14"/>
      <c r="G22" s="25" t="e">
        <f t="shared" si="1"/>
        <v>#DIV/0!</v>
      </c>
      <c r="H22" s="26" t="e">
        <f t="shared" si="2"/>
        <v>#DIV/0!</v>
      </c>
      <c r="I22" s="14"/>
      <c r="J22" s="14"/>
      <c r="K22" s="14"/>
      <c r="L22" s="15"/>
      <c r="M22" s="24">
        <v>0.1</v>
      </c>
      <c r="N22" s="25">
        <f t="shared" si="0"/>
        <v>0</v>
      </c>
    </row>
    <row r="23" spans="1:14" ht="35.1" customHeight="1" x14ac:dyDescent="0.3">
      <c r="A23" s="15"/>
      <c r="B23" s="15"/>
      <c r="C23" s="13"/>
      <c r="D23" s="24">
        <v>0.03</v>
      </c>
      <c r="E23" s="14"/>
      <c r="F23" s="14"/>
      <c r="G23" s="25" t="e">
        <f t="shared" si="1"/>
        <v>#DIV/0!</v>
      </c>
      <c r="H23" s="26" t="e">
        <f t="shared" si="2"/>
        <v>#DIV/0!</v>
      </c>
      <c r="I23" s="14"/>
      <c r="J23" s="14"/>
      <c r="K23" s="14"/>
      <c r="L23" s="15"/>
      <c r="M23" s="24">
        <v>0.1</v>
      </c>
      <c r="N23" s="25">
        <f t="shared" si="0"/>
        <v>0</v>
      </c>
    </row>
    <row r="24" spans="1:14" ht="35.1" customHeight="1" x14ac:dyDescent="0.3">
      <c r="A24" s="15"/>
      <c r="B24" s="15"/>
      <c r="C24" s="13"/>
      <c r="D24" s="24">
        <v>0.03</v>
      </c>
      <c r="E24" s="14"/>
      <c r="F24" s="14"/>
      <c r="G24" s="25" t="e">
        <f t="shared" si="1"/>
        <v>#DIV/0!</v>
      </c>
      <c r="H24" s="26" t="e">
        <f t="shared" si="2"/>
        <v>#DIV/0!</v>
      </c>
      <c r="I24" s="14"/>
      <c r="J24" s="14"/>
      <c r="K24" s="14"/>
      <c r="L24" s="15"/>
      <c r="M24" s="24">
        <v>0.1</v>
      </c>
      <c r="N24" s="25">
        <f t="shared" si="0"/>
        <v>0</v>
      </c>
    </row>
    <row r="25" spans="1:14" ht="35.1" customHeight="1" x14ac:dyDescent="0.3">
      <c r="A25" s="15"/>
      <c r="B25" s="15"/>
      <c r="C25" s="13"/>
      <c r="D25" s="24">
        <v>0.03</v>
      </c>
      <c r="E25" s="14"/>
      <c r="F25" s="14"/>
      <c r="G25" s="25" t="e">
        <f t="shared" si="1"/>
        <v>#DIV/0!</v>
      </c>
      <c r="H25" s="26" t="e">
        <f t="shared" si="2"/>
        <v>#DIV/0!</v>
      </c>
      <c r="I25" s="14"/>
      <c r="J25" s="14"/>
      <c r="K25" s="14"/>
      <c r="L25" s="15"/>
      <c r="M25" s="24">
        <v>0.1</v>
      </c>
      <c r="N25" s="25">
        <f t="shared" si="0"/>
        <v>0</v>
      </c>
    </row>
    <row r="26" spans="1:14" ht="35.1" customHeight="1" x14ac:dyDescent="0.3">
      <c r="A26" s="15"/>
      <c r="B26" s="15"/>
      <c r="C26" s="13"/>
      <c r="D26" s="24">
        <v>0.03</v>
      </c>
      <c r="E26" s="14"/>
      <c r="F26" s="14"/>
      <c r="G26" s="25" t="e">
        <f t="shared" si="1"/>
        <v>#DIV/0!</v>
      </c>
      <c r="H26" s="26" t="e">
        <f t="shared" si="2"/>
        <v>#DIV/0!</v>
      </c>
      <c r="I26" s="14"/>
      <c r="J26" s="14"/>
      <c r="K26" s="14"/>
      <c r="L26" s="15"/>
      <c r="M26" s="24">
        <v>0.1</v>
      </c>
      <c r="N26" s="25">
        <f t="shared" si="0"/>
        <v>0</v>
      </c>
    </row>
    <row r="27" spans="1:14" ht="35.1" customHeight="1" x14ac:dyDescent="0.3">
      <c r="A27" s="15"/>
      <c r="B27" s="15"/>
      <c r="C27" s="13"/>
      <c r="D27" s="24">
        <v>0.03</v>
      </c>
      <c r="E27" s="14"/>
      <c r="F27" s="14"/>
      <c r="G27" s="25" t="e">
        <f t="shared" si="1"/>
        <v>#DIV/0!</v>
      </c>
      <c r="H27" s="26" t="e">
        <f t="shared" si="2"/>
        <v>#DIV/0!</v>
      </c>
      <c r="I27" s="14"/>
      <c r="J27" s="14"/>
      <c r="K27" s="14"/>
      <c r="L27" s="15"/>
      <c r="M27" s="24">
        <v>0.1</v>
      </c>
      <c r="N27" s="25">
        <f t="shared" si="0"/>
        <v>0</v>
      </c>
    </row>
    <row r="28" spans="1:14" ht="35.1" customHeight="1" x14ac:dyDescent="0.3">
      <c r="A28" s="15"/>
      <c r="B28" s="15"/>
      <c r="C28" s="13"/>
      <c r="D28" s="24">
        <v>0.03</v>
      </c>
      <c r="E28" s="14"/>
      <c r="F28" s="14"/>
      <c r="G28" s="25" t="e">
        <f t="shared" si="1"/>
        <v>#DIV/0!</v>
      </c>
      <c r="H28" s="26" t="e">
        <f t="shared" si="2"/>
        <v>#DIV/0!</v>
      </c>
      <c r="I28" s="14"/>
      <c r="J28" s="14"/>
      <c r="K28" s="14"/>
      <c r="L28" s="15"/>
      <c r="M28" s="24">
        <v>0.1</v>
      </c>
      <c r="N28" s="25">
        <f t="shared" si="0"/>
        <v>0</v>
      </c>
    </row>
    <row r="29" spans="1:14" ht="35.1" customHeight="1" x14ac:dyDescent="0.3">
      <c r="A29" s="35"/>
      <c r="B29" s="36"/>
      <c r="C29" s="37"/>
      <c r="D29" s="24">
        <v>0.03</v>
      </c>
      <c r="E29" s="12"/>
      <c r="F29" s="12"/>
      <c r="G29" s="25" t="e">
        <f>C29/E29</f>
        <v>#DIV/0!</v>
      </c>
      <c r="H29" s="26" t="e">
        <f t="shared" si="2"/>
        <v>#DIV/0!</v>
      </c>
      <c r="I29" s="12"/>
      <c r="J29" s="12"/>
      <c r="K29" s="14"/>
      <c r="L29" s="15"/>
      <c r="M29" s="24">
        <v>0.1</v>
      </c>
      <c r="N29" s="25">
        <f t="shared" si="0"/>
        <v>0</v>
      </c>
    </row>
    <row r="30" spans="1:14" ht="35.1" customHeight="1" x14ac:dyDescent="0.3">
      <c r="A30" s="15"/>
      <c r="B30" s="15"/>
      <c r="C30" s="13"/>
      <c r="D30" s="24">
        <v>0.03</v>
      </c>
      <c r="E30" s="12"/>
      <c r="F30" s="12"/>
      <c r="G30" s="25" t="e">
        <f t="shared" ref="G30:G39" si="3">C30/E30</f>
        <v>#DIV/0!</v>
      </c>
      <c r="H30" s="26" t="e">
        <f t="shared" si="2"/>
        <v>#DIV/0!</v>
      </c>
      <c r="I30" s="12"/>
      <c r="J30" s="12"/>
      <c r="K30" s="14"/>
      <c r="L30" s="15"/>
      <c r="M30" s="24">
        <v>0.1</v>
      </c>
      <c r="N30" s="25">
        <f t="shared" si="0"/>
        <v>0</v>
      </c>
    </row>
    <row r="31" spans="1:14" ht="35.1" customHeight="1" x14ac:dyDescent="0.3">
      <c r="A31" s="15"/>
      <c r="B31" s="15"/>
      <c r="C31" s="13"/>
      <c r="D31" s="24">
        <v>0.03</v>
      </c>
      <c r="E31" s="14"/>
      <c r="F31" s="14"/>
      <c r="G31" s="25" t="e">
        <f t="shared" si="3"/>
        <v>#DIV/0!</v>
      </c>
      <c r="H31" s="26" t="e">
        <f t="shared" si="2"/>
        <v>#DIV/0!</v>
      </c>
      <c r="I31" s="14"/>
      <c r="J31" s="14"/>
      <c r="K31" s="14"/>
      <c r="L31" s="15"/>
      <c r="M31" s="24">
        <v>0.1</v>
      </c>
      <c r="N31" s="25">
        <f t="shared" si="0"/>
        <v>0</v>
      </c>
    </row>
    <row r="32" spans="1:14" ht="35.1" customHeight="1" x14ac:dyDescent="0.3">
      <c r="A32" s="15"/>
      <c r="B32" s="15"/>
      <c r="C32" s="13"/>
      <c r="D32" s="24">
        <v>0.03</v>
      </c>
      <c r="E32" s="14"/>
      <c r="F32" s="14"/>
      <c r="G32" s="25" t="e">
        <f t="shared" si="3"/>
        <v>#DIV/0!</v>
      </c>
      <c r="H32" s="26" t="e">
        <f t="shared" si="2"/>
        <v>#DIV/0!</v>
      </c>
      <c r="I32" s="14"/>
      <c r="J32" s="14"/>
      <c r="K32" s="14"/>
      <c r="L32" s="15"/>
      <c r="M32" s="24">
        <v>0.1</v>
      </c>
      <c r="N32" s="25">
        <f t="shared" si="0"/>
        <v>0</v>
      </c>
    </row>
    <row r="33" spans="1:18" ht="35.1" customHeight="1" x14ac:dyDescent="0.3">
      <c r="A33" s="15"/>
      <c r="B33" s="15"/>
      <c r="C33" s="13"/>
      <c r="D33" s="24">
        <v>0.03</v>
      </c>
      <c r="E33" s="14"/>
      <c r="F33" s="14"/>
      <c r="G33" s="25" t="e">
        <f t="shared" si="3"/>
        <v>#DIV/0!</v>
      </c>
      <c r="H33" s="26" t="e">
        <f t="shared" si="2"/>
        <v>#DIV/0!</v>
      </c>
      <c r="I33" s="14"/>
      <c r="J33" s="14"/>
      <c r="K33" s="14"/>
      <c r="L33" s="15"/>
      <c r="M33" s="24">
        <v>0.1</v>
      </c>
      <c r="N33" s="25">
        <f t="shared" si="0"/>
        <v>0</v>
      </c>
    </row>
    <row r="34" spans="1:18" ht="35.1" customHeight="1" x14ac:dyDescent="0.3">
      <c r="A34" s="15"/>
      <c r="B34" s="15"/>
      <c r="C34" s="13"/>
      <c r="D34" s="24">
        <v>0.03</v>
      </c>
      <c r="E34" s="14"/>
      <c r="F34" s="14"/>
      <c r="G34" s="25" t="e">
        <f t="shared" si="3"/>
        <v>#DIV/0!</v>
      </c>
      <c r="H34" s="26" t="e">
        <f t="shared" si="2"/>
        <v>#DIV/0!</v>
      </c>
      <c r="I34" s="14"/>
      <c r="J34" s="14"/>
      <c r="K34" s="14"/>
      <c r="L34" s="15"/>
      <c r="M34" s="24">
        <v>0.1</v>
      </c>
      <c r="N34" s="25">
        <f t="shared" si="0"/>
        <v>0</v>
      </c>
    </row>
    <row r="35" spans="1:18" ht="35.1" customHeight="1" x14ac:dyDescent="0.3">
      <c r="A35" s="15"/>
      <c r="B35" s="15"/>
      <c r="C35" s="13"/>
      <c r="D35" s="24">
        <v>0.03</v>
      </c>
      <c r="E35" s="14"/>
      <c r="F35" s="14"/>
      <c r="G35" s="25" t="e">
        <f t="shared" si="3"/>
        <v>#DIV/0!</v>
      </c>
      <c r="H35" s="26" t="e">
        <f t="shared" si="2"/>
        <v>#DIV/0!</v>
      </c>
      <c r="I35" s="14"/>
      <c r="J35" s="14"/>
      <c r="K35" s="14"/>
      <c r="L35" s="15"/>
      <c r="M35" s="24">
        <v>0.1</v>
      </c>
      <c r="N35" s="25">
        <f t="shared" si="0"/>
        <v>0</v>
      </c>
    </row>
    <row r="36" spans="1:18" ht="35.1" customHeight="1" x14ac:dyDescent="0.3">
      <c r="A36" s="15"/>
      <c r="B36" s="15"/>
      <c r="C36" s="13"/>
      <c r="D36" s="24">
        <v>0.03</v>
      </c>
      <c r="E36" s="14"/>
      <c r="F36" s="14"/>
      <c r="G36" s="25" t="e">
        <f t="shared" si="3"/>
        <v>#DIV/0!</v>
      </c>
      <c r="H36" s="26" t="e">
        <f t="shared" si="2"/>
        <v>#DIV/0!</v>
      </c>
      <c r="I36" s="14"/>
      <c r="J36" s="14"/>
      <c r="K36" s="14"/>
      <c r="L36" s="15"/>
      <c r="M36" s="24">
        <v>0.1</v>
      </c>
      <c r="N36" s="25">
        <f t="shared" si="0"/>
        <v>0</v>
      </c>
    </row>
    <row r="37" spans="1:18" ht="35.1" customHeight="1" x14ac:dyDescent="0.3">
      <c r="A37" s="15"/>
      <c r="B37" s="15"/>
      <c r="C37" s="13"/>
      <c r="D37" s="24">
        <v>0.03</v>
      </c>
      <c r="E37" s="14"/>
      <c r="F37" s="14"/>
      <c r="G37" s="25" t="e">
        <f t="shared" si="3"/>
        <v>#DIV/0!</v>
      </c>
      <c r="H37" s="26" t="e">
        <f t="shared" si="2"/>
        <v>#DIV/0!</v>
      </c>
      <c r="I37" s="14"/>
      <c r="J37" s="14"/>
      <c r="K37" s="14"/>
      <c r="L37" s="15"/>
      <c r="M37" s="24">
        <v>0.1</v>
      </c>
      <c r="N37" s="25">
        <f>IFERROR(ROUND(E37*I37*H37*(1+M37),2),0)</f>
        <v>0</v>
      </c>
    </row>
    <row r="38" spans="1:18" ht="35.1" customHeight="1" x14ac:dyDescent="0.3">
      <c r="A38" s="15"/>
      <c r="B38" s="15"/>
      <c r="C38" s="13"/>
      <c r="D38" s="24">
        <v>0.03</v>
      </c>
      <c r="E38" s="14"/>
      <c r="F38" s="14"/>
      <c r="G38" s="25" t="e">
        <f t="shared" si="3"/>
        <v>#DIV/0!</v>
      </c>
      <c r="H38" s="26" t="e">
        <f t="shared" si="2"/>
        <v>#DIV/0!</v>
      </c>
      <c r="I38" s="14"/>
      <c r="J38" s="14"/>
      <c r="K38" s="14"/>
      <c r="L38" s="15"/>
      <c r="M38" s="24">
        <v>0.1</v>
      </c>
      <c r="N38" s="25">
        <f>IFERROR(ROUND(E38*I38*H38*(1+M38),2),0)</f>
        <v>0</v>
      </c>
    </row>
    <row r="39" spans="1:18" ht="35.1" customHeight="1" x14ac:dyDescent="0.3">
      <c r="A39" s="15"/>
      <c r="B39" s="15"/>
      <c r="C39" s="13"/>
      <c r="D39" s="24">
        <v>0.03</v>
      </c>
      <c r="E39" s="14"/>
      <c r="F39" s="14"/>
      <c r="G39" s="25" t="e">
        <f t="shared" si="3"/>
        <v>#DIV/0!</v>
      </c>
      <c r="H39" s="26" t="e">
        <f t="shared" si="2"/>
        <v>#DIV/0!</v>
      </c>
      <c r="I39" s="14"/>
      <c r="J39" s="14"/>
      <c r="K39" s="14"/>
      <c r="L39" s="15"/>
      <c r="M39" s="24">
        <v>0.1</v>
      </c>
      <c r="N39" s="25">
        <f t="shared" si="0"/>
        <v>0</v>
      </c>
    </row>
    <row r="40" spans="1:18" ht="35.1" customHeight="1" x14ac:dyDescent="0.3">
      <c r="A40" s="27" t="s">
        <v>28</v>
      </c>
      <c r="B40" s="28"/>
      <c r="C40" s="29"/>
      <c r="D40" s="30"/>
      <c r="E40" s="31">
        <f>SUM(E17:E39)</f>
        <v>0</v>
      </c>
      <c r="F40" s="31">
        <f t="shared" ref="F40:L40" si="4">SUM(F17:F39)</f>
        <v>0</v>
      </c>
      <c r="G40" s="32"/>
      <c r="H40" s="32"/>
      <c r="I40" s="31">
        <f>SUM(I17:I39)</f>
        <v>0</v>
      </c>
      <c r="J40" s="33">
        <f t="shared" si="4"/>
        <v>0</v>
      </c>
      <c r="K40" s="33">
        <f t="shared" si="4"/>
        <v>0</v>
      </c>
      <c r="L40" s="33">
        <f t="shared" si="4"/>
        <v>0</v>
      </c>
      <c r="M40" s="32"/>
      <c r="N40" s="34">
        <f>SUM(N17:N39)</f>
        <v>0</v>
      </c>
    </row>
    <row r="41" spans="1:18" ht="15.75" x14ac:dyDescent="0.25">
      <c r="A41" s="4"/>
      <c r="B41" s="5"/>
      <c r="C41" s="7"/>
      <c r="D41" s="5"/>
      <c r="E41" s="7"/>
      <c r="F41" s="7"/>
      <c r="G41" s="5"/>
      <c r="H41" s="5"/>
      <c r="I41" s="7" t="s">
        <v>16</v>
      </c>
      <c r="P41" s="5"/>
      <c r="Q41" s="5"/>
      <c r="R41" s="5"/>
    </row>
    <row r="42" spans="1:18" ht="15.75" x14ac:dyDescent="0.25">
      <c r="A42" s="4"/>
      <c r="B42" s="5"/>
      <c r="C42" s="7"/>
      <c r="D42" s="5"/>
      <c r="E42" s="7"/>
      <c r="F42" s="7"/>
      <c r="G42" s="5"/>
      <c r="H42" s="5"/>
      <c r="I42" s="7"/>
      <c r="P42" s="5"/>
      <c r="Q42" s="5"/>
      <c r="R42" s="5"/>
    </row>
    <row r="43" spans="1:18" s="3" customFormat="1" ht="18.75" x14ac:dyDescent="0.3">
      <c r="A43" s="1"/>
      <c r="B43" s="1"/>
      <c r="C43"/>
      <c r="D43"/>
      <c r="E43" s="8"/>
      <c r="F43" s="8"/>
      <c r="G43" s="2"/>
      <c r="H43" s="2"/>
      <c r="I43" s="10"/>
      <c r="K43" s="1"/>
      <c r="L43" s="1"/>
      <c r="P43" s="5"/>
      <c r="Q43" s="5"/>
      <c r="R43" s="5"/>
    </row>
    <row r="44" spans="1:18" s="3" customFormat="1" ht="18.75" x14ac:dyDescent="0.3">
      <c r="A44" s="1"/>
      <c r="B44" s="1"/>
      <c r="C44"/>
      <c r="D44" s="1"/>
      <c r="E44" s="8"/>
      <c r="F44" s="8"/>
      <c r="G44" s="2"/>
      <c r="H44" s="2"/>
      <c r="I44" s="10"/>
      <c r="J44" s="11"/>
      <c r="K44" s="9"/>
      <c r="L44"/>
      <c r="M44"/>
      <c r="N44"/>
      <c r="O44"/>
      <c r="P44" s="5"/>
      <c r="Q44" s="5"/>
      <c r="R44" s="5"/>
    </row>
    <row r="45" spans="1:18" ht="18.75" x14ac:dyDescent="0.3">
      <c r="A45" s="5"/>
      <c r="B45" s="2"/>
      <c r="C45" s="8"/>
      <c r="D45" s="2"/>
      <c r="E45" s="9"/>
      <c r="F45" s="9"/>
      <c r="G45" s="1"/>
      <c r="H45" s="1"/>
      <c r="I45" s="7"/>
    </row>
    <row r="46" spans="1:18" ht="18.75" x14ac:dyDescent="0.3">
      <c r="A46" s="5"/>
      <c r="B46" s="2"/>
      <c r="C46" s="8"/>
      <c r="D46" s="2"/>
      <c r="E46" s="9"/>
      <c r="F46" s="9"/>
      <c r="G46" s="1"/>
      <c r="H46" s="1"/>
      <c r="I46" s="9"/>
      <c r="M46" s="1"/>
    </row>
    <row r="47" spans="1:18" ht="18.75" x14ac:dyDescent="0.3">
      <c r="A47" s="5"/>
      <c r="B47" s="2"/>
      <c r="C47" s="8"/>
      <c r="D47" s="2"/>
      <c r="E47" s="8"/>
      <c r="F47" s="8"/>
      <c r="G47" s="2"/>
      <c r="H47" s="2"/>
      <c r="I47" s="9"/>
      <c r="M47" s="1"/>
    </row>
    <row r="48" spans="1:18" ht="18.75" x14ac:dyDescent="0.3">
      <c r="A48" s="5"/>
      <c r="B48" s="2"/>
      <c r="C48" s="8"/>
      <c r="D48" s="2"/>
      <c r="E48" s="8"/>
      <c r="F48" s="8"/>
      <c r="G48" s="2"/>
      <c r="H48" s="2"/>
      <c r="I48" s="8"/>
      <c r="K48" s="9"/>
      <c r="L48" s="1"/>
      <c r="M48" s="1"/>
    </row>
    <row r="49" spans="1:12" ht="18.75" x14ac:dyDescent="0.3">
      <c r="A49" s="5"/>
      <c r="B49" s="2"/>
      <c r="C49" s="8"/>
      <c r="D49" s="2"/>
      <c r="E49" s="8"/>
      <c r="F49" s="8"/>
      <c r="G49" s="2"/>
      <c r="H49" s="2"/>
      <c r="I49" s="8"/>
      <c r="J49" s="11"/>
      <c r="K49" s="9"/>
      <c r="L49" s="1"/>
    </row>
  </sheetData>
  <mergeCells count="21">
    <mergeCell ref="M15:M16"/>
    <mergeCell ref="N15:N16"/>
    <mergeCell ref="E11:G11"/>
    <mergeCell ref="J14:L14"/>
    <mergeCell ref="A15:B15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E10:G10"/>
    <mergeCell ref="E5:G5"/>
    <mergeCell ref="E6:G6"/>
    <mergeCell ref="E7:G7"/>
    <mergeCell ref="E8:G8"/>
    <mergeCell ref="E9:G9"/>
  </mergeCells>
  <pageMargins left="0.25" right="0.25" top="0.75" bottom="0.75" header="0.3" footer="0.3"/>
  <pageSetup paperSize="9" scale="5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9BAE3-AE52-4A95-AC44-78FAB5ED0E55}">
  <sheetPr>
    <pageSetUpPr fitToPage="1"/>
  </sheetPr>
  <dimension ref="A1:R49"/>
  <sheetViews>
    <sheetView zoomScaleNormal="100" workbookViewId="0">
      <pane ySplit="16" topLeftCell="A38" activePane="bottomLeft" state="frozen"/>
      <selection activeCell="K10" sqref="K10"/>
      <selection pane="bottomLeft" activeCell="K10" sqref="K10"/>
    </sheetView>
  </sheetViews>
  <sheetFormatPr baseColWidth="10" defaultRowHeight="15" x14ac:dyDescent="0.25"/>
  <cols>
    <col min="1" max="1" width="21.140625" customWidth="1"/>
    <col min="2" max="2" width="24" customWidth="1"/>
    <col min="3" max="3" width="24.85546875" style="6" customWidth="1"/>
    <col min="4" max="4" width="21.7109375" customWidth="1"/>
    <col min="5" max="5" width="11.140625" style="6" customWidth="1"/>
    <col min="6" max="6" width="13.85546875" style="6" customWidth="1"/>
    <col min="7" max="7" width="12.85546875" customWidth="1"/>
    <col min="8" max="8" width="23.42578125" customWidth="1"/>
    <col min="9" max="9" width="11.42578125" style="6"/>
    <col min="10" max="10" width="13.85546875" style="6" customWidth="1"/>
    <col min="11" max="11" width="12.85546875" style="6" customWidth="1"/>
    <col min="12" max="12" width="18.5703125" customWidth="1"/>
    <col min="13" max="13" width="21.140625" customWidth="1"/>
    <col min="14" max="14" width="27.5703125" customWidth="1"/>
  </cols>
  <sheetData>
    <row r="1" spans="1:14" x14ac:dyDescent="0.25">
      <c r="C1"/>
      <c r="E1"/>
      <c r="F1"/>
      <c r="I1"/>
    </row>
    <row r="2" spans="1:14" ht="32.25" x14ac:dyDescent="0.5">
      <c r="C2"/>
      <c r="D2" s="16" t="s">
        <v>61</v>
      </c>
      <c r="E2"/>
      <c r="F2"/>
      <c r="I2"/>
      <c r="N2" s="17"/>
    </row>
    <row r="3" spans="1:14" ht="18.75" x14ac:dyDescent="0.3">
      <c r="C3"/>
      <c r="D3" s="18" t="s">
        <v>17</v>
      </c>
      <c r="E3"/>
      <c r="F3"/>
      <c r="I3"/>
      <c r="L3" s="6"/>
      <c r="N3" s="17"/>
    </row>
    <row r="4" spans="1:14" ht="18.75" x14ac:dyDescent="0.3">
      <c r="C4"/>
      <c r="D4" s="18"/>
      <c r="E4"/>
      <c r="F4"/>
      <c r="I4"/>
      <c r="L4" s="6"/>
      <c r="N4" s="17"/>
    </row>
    <row r="5" spans="1:14" ht="18.75" x14ac:dyDescent="0.3">
      <c r="C5"/>
      <c r="D5" s="19" t="s">
        <v>18</v>
      </c>
      <c r="E5" s="60" t="s">
        <v>40</v>
      </c>
      <c r="F5" s="60"/>
      <c r="G5" s="60"/>
      <c r="I5"/>
      <c r="L5" s="6"/>
      <c r="N5" s="17"/>
    </row>
    <row r="6" spans="1:14" ht="18.75" x14ac:dyDescent="0.3">
      <c r="C6"/>
      <c r="D6" s="19" t="s">
        <v>19</v>
      </c>
      <c r="E6" s="61">
        <f>Janvier!E6</f>
        <v>0</v>
      </c>
      <c r="F6" s="61"/>
      <c r="G6" s="61"/>
      <c r="I6"/>
      <c r="L6" s="6"/>
      <c r="N6" s="17"/>
    </row>
    <row r="7" spans="1:14" ht="18.75" x14ac:dyDescent="0.3">
      <c r="C7"/>
      <c r="D7" s="19" t="s">
        <v>20</v>
      </c>
      <c r="E7" s="61">
        <f>Janvier!E7</f>
        <v>0</v>
      </c>
      <c r="F7" s="61"/>
      <c r="G7" s="61"/>
      <c r="I7"/>
      <c r="L7" s="6"/>
      <c r="N7" s="17"/>
    </row>
    <row r="8" spans="1:14" ht="31.5" x14ac:dyDescent="0.3">
      <c r="C8"/>
      <c r="D8" s="19" t="s">
        <v>21</v>
      </c>
      <c r="E8" s="61">
        <f>Janvier!E8</f>
        <v>0</v>
      </c>
      <c r="F8" s="61"/>
      <c r="G8" s="61"/>
      <c r="I8" t="s">
        <v>27</v>
      </c>
      <c r="L8" s="6"/>
      <c r="N8" s="17"/>
    </row>
    <row r="9" spans="1:14" ht="18.75" x14ac:dyDescent="0.3">
      <c r="C9"/>
      <c r="D9" s="19" t="s">
        <v>22</v>
      </c>
      <c r="E9" s="60" t="str">
        <f>Janvier!E9</f>
        <v>Meublé de tourisme (gîte)</v>
      </c>
      <c r="F9" s="60"/>
      <c r="G9" s="60"/>
      <c r="I9" s="20" t="s">
        <v>26</v>
      </c>
      <c r="N9" s="17"/>
    </row>
    <row r="10" spans="1:14" ht="18.75" x14ac:dyDescent="0.3">
      <c r="C10"/>
      <c r="D10" s="19" t="s">
        <v>23</v>
      </c>
      <c r="E10" s="60" t="s">
        <v>25</v>
      </c>
      <c r="F10" s="60"/>
      <c r="G10" s="60"/>
      <c r="I10" t="s">
        <v>63</v>
      </c>
      <c r="N10" s="17"/>
    </row>
    <row r="11" spans="1:14" ht="30.75" x14ac:dyDescent="0.3">
      <c r="C11"/>
      <c r="D11" s="19" t="s">
        <v>24</v>
      </c>
      <c r="E11" s="60" t="s">
        <v>42</v>
      </c>
      <c r="F11" s="60"/>
      <c r="G11" s="60"/>
      <c r="I11"/>
      <c r="L11" s="6"/>
      <c r="N11" s="17"/>
    </row>
    <row r="12" spans="1:14" ht="18.75" x14ac:dyDescent="0.3">
      <c r="C12"/>
      <c r="D12" s="18"/>
      <c r="E12"/>
      <c r="F12"/>
      <c r="I12"/>
      <c r="L12" s="6"/>
      <c r="N12" s="17"/>
    </row>
    <row r="13" spans="1:14" ht="21" customHeight="1" x14ac:dyDescent="0.25">
      <c r="A13" s="3"/>
      <c r="J13" s="21"/>
      <c r="K13" s="21"/>
      <c r="L13" s="22"/>
    </row>
    <row r="14" spans="1:14" ht="22.5" customHeight="1" x14ac:dyDescent="0.25">
      <c r="E14" s="21"/>
      <c r="F14" s="6" t="s">
        <v>15</v>
      </c>
      <c r="J14" s="66" t="s">
        <v>60</v>
      </c>
      <c r="K14" s="67"/>
      <c r="L14" s="68"/>
      <c r="N14" s="22"/>
    </row>
    <row r="15" spans="1:14" ht="39.950000000000003" customHeight="1" x14ac:dyDescent="0.25">
      <c r="A15" s="69" t="s">
        <v>0</v>
      </c>
      <c r="B15" s="70"/>
      <c r="C15" s="71" t="s">
        <v>10</v>
      </c>
      <c r="D15" s="62" t="s">
        <v>11</v>
      </c>
      <c r="E15" s="62" t="s">
        <v>9</v>
      </c>
      <c r="F15" s="73" t="s">
        <v>3</v>
      </c>
      <c r="G15" s="62" t="s">
        <v>4</v>
      </c>
      <c r="H15" s="62" t="s">
        <v>14</v>
      </c>
      <c r="I15" s="73" t="s">
        <v>7</v>
      </c>
      <c r="J15" s="76" t="s">
        <v>5</v>
      </c>
      <c r="K15" s="78" t="s">
        <v>8</v>
      </c>
      <c r="L15" s="76" t="s">
        <v>6</v>
      </c>
      <c r="M15" s="62" t="s">
        <v>12</v>
      </c>
      <c r="N15" s="64" t="s">
        <v>13</v>
      </c>
    </row>
    <row r="16" spans="1:14" ht="56.25" customHeight="1" x14ac:dyDescent="0.25">
      <c r="A16" s="23" t="s">
        <v>1</v>
      </c>
      <c r="B16" s="23" t="s">
        <v>2</v>
      </c>
      <c r="C16" s="72"/>
      <c r="D16" s="63"/>
      <c r="E16" s="72"/>
      <c r="F16" s="74"/>
      <c r="G16" s="63"/>
      <c r="H16" s="63"/>
      <c r="I16" s="75"/>
      <c r="J16" s="77"/>
      <c r="K16" s="79"/>
      <c r="L16" s="80"/>
      <c r="M16" s="63"/>
      <c r="N16" s="65"/>
    </row>
    <row r="17" spans="1:14" ht="35.1" customHeight="1" x14ac:dyDescent="0.25">
      <c r="A17" s="35"/>
      <c r="B17" s="36"/>
      <c r="C17" s="37"/>
      <c r="D17" s="24">
        <v>0.03</v>
      </c>
      <c r="E17" s="12"/>
      <c r="F17" s="12"/>
      <c r="G17" s="25" t="e">
        <f>C17/E17</f>
        <v>#DIV/0!</v>
      </c>
      <c r="H17" s="26" t="e">
        <f>IF(D17*G17/F17&gt;2,2,D17*G17/F17)</f>
        <v>#DIV/0!</v>
      </c>
      <c r="I17" s="12"/>
      <c r="J17" s="12"/>
      <c r="K17" s="12"/>
      <c r="L17" s="12"/>
      <c r="M17" s="24">
        <v>0.1</v>
      </c>
      <c r="N17" s="25">
        <f t="shared" ref="N17:N39" si="0">IFERROR(ROUND(E17*I17*H17*(1+M17),2),0)</f>
        <v>0</v>
      </c>
    </row>
    <row r="18" spans="1:14" ht="35.1" customHeight="1" x14ac:dyDescent="0.3">
      <c r="A18" s="15"/>
      <c r="B18" s="15"/>
      <c r="C18" s="13"/>
      <c r="D18" s="24">
        <v>0.03</v>
      </c>
      <c r="E18" s="12"/>
      <c r="F18" s="12"/>
      <c r="G18" s="25" t="e">
        <f t="shared" ref="G18:G28" si="1">C18/E18</f>
        <v>#DIV/0!</v>
      </c>
      <c r="H18" s="26" t="e">
        <f t="shared" ref="H18:H39" si="2">IF(D18*G18/F18&gt;2,2,D18*G18/F18)</f>
        <v>#DIV/0!</v>
      </c>
      <c r="I18" s="12"/>
      <c r="J18" s="12"/>
      <c r="K18" s="12"/>
      <c r="L18" s="12"/>
      <c r="M18" s="24">
        <v>0.1</v>
      </c>
      <c r="N18" s="25">
        <f t="shared" si="0"/>
        <v>0</v>
      </c>
    </row>
    <row r="19" spans="1:14" ht="35.1" customHeight="1" x14ac:dyDescent="0.3">
      <c r="A19" s="15"/>
      <c r="B19" s="15"/>
      <c r="C19" s="13"/>
      <c r="D19" s="24">
        <v>0.03</v>
      </c>
      <c r="E19" s="14"/>
      <c r="F19" s="14"/>
      <c r="G19" s="25" t="e">
        <f t="shared" si="1"/>
        <v>#DIV/0!</v>
      </c>
      <c r="H19" s="26" t="e">
        <f t="shared" si="2"/>
        <v>#DIV/0!</v>
      </c>
      <c r="I19" s="14"/>
      <c r="J19" s="14"/>
      <c r="K19" s="14"/>
      <c r="L19" s="15"/>
      <c r="M19" s="24">
        <v>0.1</v>
      </c>
      <c r="N19" s="25">
        <f t="shared" si="0"/>
        <v>0</v>
      </c>
    </row>
    <row r="20" spans="1:14" ht="35.1" customHeight="1" x14ac:dyDescent="0.3">
      <c r="A20" s="15"/>
      <c r="B20" s="15"/>
      <c r="C20" s="13"/>
      <c r="D20" s="24">
        <v>0.03</v>
      </c>
      <c r="E20" s="14"/>
      <c r="F20" s="14"/>
      <c r="G20" s="25" t="e">
        <f t="shared" si="1"/>
        <v>#DIV/0!</v>
      </c>
      <c r="H20" s="26" t="e">
        <f t="shared" si="2"/>
        <v>#DIV/0!</v>
      </c>
      <c r="I20" s="14"/>
      <c r="J20" s="14"/>
      <c r="K20" s="14"/>
      <c r="L20" s="15"/>
      <c r="M20" s="24">
        <v>0.1</v>
      </c>
      <c r="N20" s="25">
        <f t="shared" si="0"/>
        <v>0</v>
      </c>
    </row>
    <row r="21" spans="1:14" ht="35.1" customHeight="1" x14ac:dyDescent="0.3">
      <c r="A21" s="15"/>
      <c r="B21" s="15"/>
      <c r="C21" s="13"/>
      <c r="D21" s="24">
        <v>0.03</v>
      </c>
      <c r="E21" s="14"/>
      <c r="F21" s="14"/>
      <c r="G21" s="25" t="e">
        <f t="shared" si="1"/>
        <v>#DIV/0!</v>
      </c>
      <c r="H21" s="26" t="e">
        <f t="shared" si="2"/>
        <v>#DIV/0!</v>
      </c>
      <c r="I21" s="14"/>
      <c r="J21" s="14"/>
      <c r="K21" s="14"/>
      <c r="L21" s="15"/>
      <c r="M21" s="24">
        <v>0.1</v>
      </c>
      <c r="N21" s="25">
        <f t="shared" si="0"/>
        <v>0</v>
      </c>
    </row>
    <row r="22" spans="1:14" ht="35.1" customHeight="1" x14ac:dyDescent="0.3">
      <c r="A22" s="15"/>
      <c r="B22" s="15"/>
      <c r="C22" s="13"/>
      <c r="D22" s="24">
        <v>0.03</v>
      </c>
      <c r="E22" s="14"/>
      <c r="F22" s="14"/>
      <c r="G22" s="25" t="e">
        <f t="shared" si="1"/>
        <v>#DIV/0!</v>
      </c>
      <c r="H22" s="26" t="e">
        <f t="shared" si="2"/>
        <v>#DIV/0!</v>
      </c>
      <c r="I22" s="14"/>
      <c r="J22" s="14"/>
      <c r="K22" s="14"/>
      <c r="L22" s="15"/>
      <c r="M22" s="24">
        <v>0.1</v>
      </c>
      <c r="N22" s="25">
        <f t="shared" si="0"/>
        <v>0</v>
      </c>
    </row>
    <row r="23" spans="1:14" ht="35.1" customHeight="1" x14ac:dyDescent="0.3">
      <c r="A23" s="15"/>
      <c r="B23" s="15"/>
      <c r="C23" s="13"/>
      <c r="D23" s="24">
        <v>0.03</v>
      </c>
      <c r="E23" s="14"/>
      <c r="F23" s="14"/>
      <c r="G23" s="25" t="e">
        <f t="shared" si="1"/>
        <v>#DIV/0!</v>
      </c>
      <c r="H23" s="26" t="e">
        <f t="shared" si="2"/>
        <v>#DIV/0!</v>
      </c>
      <c r="I23" s="14"/>
      <c r="J23" s="14"/>
      <c r="K23" s="14"/>
      <c r="L23" s="15"/>
      <c r="M23" s="24">
        <v>0.1</v>
      </c>
      <c r="N23" s="25">
        <f t="shared" si="0"/>
        <v>0</v>
      </c>
    </row>
    <row r="24" spans="1:14" ht="35.1" customHeight="1" x14ac:dyDescent="0.3">
      <c r="A24" s="15"/>
      <c r="B24" s="15"/>
      <c r="C24" s="13"/>
      <c r="D24" s="24">
        <v>0.03</v>
      </c>
      <c r="E24" s="14"/>
      <c r="F24" s="14"/>
      <c r="G24" s="25" t="e">
        <f t="shared" si="1"/>
        <v>#DIV/0!</v>
      </c>
      <c r="H24" s="26" t="e">
        <f t="shared" si="2"/>
        <v>#DIV/0!</v>
      </c>
      <c r="I24" s="14"/>
      <c r="J24" s="14"/>
      <c r="K24" s="14"/>
      <c r="L24" s="15"/>
      <c r="M24" s="24">
        <v>0.1</v>
      </c>
      <c r="N24" s="25">
        <f t="shared" si="0"/>
        <v>0</v>
      </c>
    </row>
    <row r="25" spans="1:14" ht="35.1" customHeight="1" x14ac:dyDescent="0.3">
      <c r="A25" s="15"/>
      <c r="B25" s="15"/>
      <c r="C25" s="13"/>
      <c r="D25" s="24">
        <v>0.03</v>
      </c>
      <c r="E25" s="14"/>
      <c r="F25" s="14"/>
      <c r="G25" s="25" t="e">
        <f t="shared" si="1"/>
        <v>#DIV/0!</v>
      </c>
      <c r="H25" s="26" t="e">
        <f t="shared" si="2"/>
        <v>#DIV/0!</v>
      </c>
      <c r="I25" s="14"/>
      <c r="J25" s="14"/>
      <c r="K25" s="14"/>
      <c r="L25" s="15"/>
      <c r="M25" s="24">
        <v>0.1</v>
      </c>
      <c r="N25" s="25">
        <f t="shared" si="0"/>
        <v>0</v>
      </c>
    </row>
    <row r="26" spans="1:14" ht="35.1" customHeight="1" x14ac:dyDescent="0.3">
      <c r="A26" s="15"/>
      <c r="B26" s="15"/>
      <c r="C26" s="13"/>
      <c r="D26" s="24">
        <v>0.03</v>
      </c>
      <c r="E26" s="14"/>
      <c r="F26" s="14"/>
      <c r="G26" s="25" t="e">
        <f t="shared" si="1"/>
        <v>#DIV/0!</v>
      </c>
      <c r="H26" s="26" t="e">
        <f t="shared" si="2"/>
        <v>#DIV/0!</v>
      </c>
      <c r="I26" s="14"/>
      <c r="J26" s="14"/>
      <c r="K26" s="14"/>
      <c r="L26" s="15"/>
      <c r="M26" s="24">
        <v>0.1</v>
      </c>
      <c r="N26" s="25">
        <f t="shared" si="0"/>
        <v>0</v>
      </c>
    </row>
    <row r="27" spans="1:14" ht="35.1" customHeight="1" x14ac:dyDescent="0.3">
      <c r="A27" s="15"/>
      <c r="B27" s="15"/>
      <c r="C27" s="13"/>
      <c r="D27" s="24">
        <v>0.03</v>
      </c>
      <c r="E27" s="14"/>
      <c r="F27" s="14"/>
      <c r="G27" s="25" t="e">
        <f t="shared" si="1"/>
        <v>#DIV/0!</v>
      </c>
      <c r="H27" s="26" t="e">
        <f t="shared" si="2"/>
        <v>#DIV/0!</v>
      </c>
      <c r="I27" s="14"/>
      <c r="J27" s="14"/>
      <c r="K27" s="14"/>
      <c r="L27" s="15"/>
      <c r="M27" s="24">
        <v>0.1</v>
      </c>
      <c r="N27" s="25">
        <f t="shared" si="0"/>
        <v>0</v>
      </c>
    </row>
    <row r="28" spans="1:14" ht="35.1" customHeight="1" x14ac:dyDescent="0.3">
      <c r="A28" s="15"/>
      <c r="B28" s="15"/>
      <c r="C28" s="13"/>
      <c r="D28" s="24">
        <v>0.03</v>
      </c>
      <c r="E28" s="14"/>
      <c r="F28" s="14"/>
      <c r="G28" s="25" t="e">
        <f t="shared" si="1"/>
        <v>#DIV/0!</v>
      </c>
      <c r="H28" s="26" t="e">
        <f t="shared" si="2"/>
        <v>#DIV/0!</v>
      </c>
      <c r="I28" s="14"/>
      <c r="J28" s="14"/>
      <c r="K28" s="14"/>
      <c r="L28" s="15"/>
      <c r="M28" s="24">
        <v>0.1</v>
      </c>
      <c r="N28" s="25">
        <f t="shared" si="0"/>
        <v>0</v>
      </c>
    </row>
    <row r="29" spans="1:14" ht="35.1" customHeight="1" x14ac:dyDescent="0.3">
      <c r="A29" s="35"/>
      <c r="B29" s="36"/>
      <c r="C29" s="37"/>
      <c r="D29" s="24">
        <v>0.03</v>
      </c>
      <c r="E29" s="12"/>
      <c r="F29" s="12"/>
      <c r="G29" s="25" t="e">
        <f>C29/E29</f>
        <v>#DIV/0!</v>
      </c>
      <c r="H29" s="26" t="e">
        <f t="shared" si="2"/>
        <v>#DIV/0!</v>
      </c>
      <c r="I29" s="12"/>
      <c r="J29" s="12"/>
      <c r="K29" s="14"/>
      <c r="L29" s="15"/>
      <c r="M29" s="24">
        <v>0.1</v>
      </c>
      <c r="N29" s="25">
        <f t="shared" si="0"/>
        <v>0</v>
      </c>
    </row>
    <row r="30" spans="1:14" ht="35.1" customHeight="1" x14ac:dyDescent="0.3">
      <c r="A30" s="15"/>
      <c r="B30" s="15"/>
      <c r="C30" s="13"/>
      <c r="D30" s="24">
        <v>0.03</v>
      </c>
      <c r="E30" s="12"/>
      <c r="F30" s="12"/>
      <c r="G30" s="25" t="e">
        <f t="shared" ref="G30:G39" si="3">C30/E30</f>
        <v>#DIV/0!</v>
      </c>
      <c r="H30" s="26" t="e">
        <f t="shared" si="2"/>
        <v>#DIV/0!</v>
      </c>
      <c r="I30" s="12"/>
      <c r="J30" s="12"/>
      <c r="K30" s="14"/>
      <c r="L30" s="15"/>
      <c r="M30" s="24">
        <v>0.1</v>
      </c>
      <c r="N30" s="25">
        <f t="shared" si="0"/>
        <v>0</v>
      </c>
    </row>
    <row r="31" spans="1:14" ht="35.1" customHeight="1" x14ac:dyDescent="0.3">
      <c r="A31" s="15"/>
      <c r="B31" s="15"/>
      <c r="C31" s="13"/>
      <c r="D31" s="24">
        <v>0.03</v>
      </c>
      <c r="E31" s="14"/>
      <c r="F31" s="14"/>
      <c r="G31" s="25" t="e">
        <f t="shared" si="3"/>
        <v>#DIV/0!</v>
      </c>
      <c r="H31" s="26" t="e">
        <f t="shared" si="2"/>
        <v>#DIV/0!</v>
      </c>
      <c r="I31" s="14"/>
      <c r="J31" s="14"/>
      <c r="K31" s="14"/>
      <c r="L31" s="15"/>
      <c r="M31" s="24">
        <v>0.1</v>
      </c>
      <c r="N31" s="25">
        <f t="shared" si="0"/>
        <v>0</v>
      </c>
    </row>
    <row r="32" spans="1:14" ht="35.1" customHeight="1" x14ac:dyDescent="0.3">
      <c r="A32" s="15"/>
      <c r="B32" s="15"/>
      <c r="C32" s="13"/>
      <c r="D32" s="24">
        <v>0.03</v>
      </c>
      <c r="E32" s="14"/>
      <c r="F32" s="14"/>
      <c r="G32" s="25" t="e">
        <f t="shared" si="3"/>
        <v>#DIV/0!</v>
      </c>
      <c r="H32" s="26" t="e">
        <f t="shared" si="2"/>
        <v>#DIV/0!</v>
      </c>
      <c r="I32" s="14"/>
      <c r="J32" s="14"/>
      <c r="K32" s="14"/>
      <c r="L32" s="15"/>
      <c r="M32" s="24">
        <v>0.1</v>
      </c>
      <c r="N32" s="25">
        <f t="shared" si="0"/>
        <v>0</v>
      </c>
    </row>
    <row r="33" spans="1:18" ht="35.1" customHeight="1" x14ac:dyDescent="0.3">
      <c r="A33" s="15"/>
      <c r="B33" s="15"/>
      <c r="C33" s="13"/>
      <c r="D33" s="24">
        <v>0.03</v>
      </c>
      <c r="E33" s="14"/>
      <c r="F33" s="14"/>
      <c r="G33" s="25" t="e">
        <f t="shared" si="3"/>
        <v>#DIV/0!</v>
      </c>
      <c r="H33" s="26" t="e">
        <f t="shared" si="2"/>
        <v>#DIV/0!</v>
      </c>
      <c r="I33" s="14"/>
      <c r="J33" s="14"/>
      <c r="K33" s="14"/>
      <c r="L33" s="15"/>
      <c r="M33" s="24">
        <v>0.1</v>
      </c>
      <c r="N33" s="25">
        <f t="shared" si="0"/>
        <v>0</v>
      </c>
    </row>
    <row r="34" spans="1:18" ht="35.1" customHeight="1" x14ac:dyDescent="0.3">
      <c r="A34" s="15"/>
      <c r="B34" s="15"/>
      <c r="C34" s="13"/>
      <c r="D34" s="24">
        <v>0.03</v>
      </c>
      <c r="E34" s="14"/>
      <c r="F34" s="14"/>
      <c r="G34" s="25" t="e">
        <f t="shared" si="3"/>
        <v>#DIV/0!</v>
      </c>
      <c r="H34" s="26" t="e">
        <f t="shared" si="2"/>
        <v>#DIV/0!</v>
      </c>
      <c r="I34" s="14"/>
      <c r="J34" s="14"/>
      <c r="K34" s="14"/>
      <c r="L34" s="15"/>
      <c r="M34" s="24">
        <v>0.1</v>
      </c>
      <c r="N34" s="25">
        <f t="shared" si="0"/>
        <v>0</v>
      </c>
    </row>
    <row r="35" spans="1:18" ht="35.1" customHeight="1" x14ac:dyDescent="0.3">
      <c r="A35" s="15"/>
      <c r="B35" s="15"/>
      <c r="C35" s="13"/>
      <c r="D35" s="24">
        <v>0.03</v>
      </c>
      <c r="E35" s="14"/>
      <c r="F35" s="14"/>
      <c r="G35" s="25" t="e">
        <f t="shared" si="3"/>
        <v>#DIV/0!</v>
      </c>
      <c r="H35" s="26" t="e">
        <f t="shared" si="2"/>
        <v>#DIV/0!</v>
      </c>
      <c r="I35" s="14"/>
      <c r="J35" s="14"/>
      <c r="K35" s="14"/>
      <c r="L35" s="15"/>
      <c r="M35" s="24">
        <v>0.1</v>
      </c>
      <c r="N35" s="25">
        <f t="shared" si="0"/>
        <v>0</v>
      </c>
    </row>
    <row r="36" spans="1:18" ht="35.1" customHeight="1" x14ac:dyDescent="0.3">
      <c r="A36" s="15"/>
      <c r="B36" s="15"/>
      <c r="C36" s="13"/>
      <c r="D36" s="24">
        <v>0.03</v>
      </c>
      <c r="E36" s="14"/>
      <c r="F36" s="14"/>
      <c r="G36" s="25" t="e">
        <f t="shared" si="3"/>
        <v>#DIV/0!</v>
      </c>
      <c r="H36" s="26" t="e">
        <f t="shared" si="2"/>
        <v>#DIV/0!</v>
      </c>
      <c r="I36" s="14"/>
      <c r="J36" s="14"/>
      <c r="K36" s="14"/>
      <c r="L36" s="15"/>
      <c r="M36" s="24">
        <v>0.1</v>
      </c>
      <c r="N36" s="25">
        <f t="shared" si="0"/>
        <v>0</v>
      </c>
    </row>
    <row r="37" spans="1:18" ht="35.1" customHeight="1" x14ac:dyDescent="0.3">
      <c r="A37" s="15"/>
      <c r="B37" s="15"/>
      <c r="C37" s="13"/>
      <c r="D37" s="24">
        <v>0.03</v>
      </c>
      <c r="E37" s="14"/>
      <c r="F37" s="14"/>
      <c r="G37" s="25" t="e">
        <f t="shared" si="3"/>
        <v>#DIV/0!</v>
      </c>
      <c r="H37" s="26" t="e">
        <f t="shared" si="2"/>
        <v>#DIV/0!</v>
      </c>
      <c r="I37" s="14"/>
      <c r="J37" s="14"/>
      <c r="K37" s="14"/>
      <c r="L37" s="15"/>
      <c r="M37" s="24">
        <v>0.1</v>
      </c>
      <c r="N37" s="25">
        <f>IFERROR(ROUND(E37*I37*H37*(1+M37),2),0)</f>
        <v>0</v>
      </c>
    </row>
    <row r="38" spans="1:18" ht="35.1" customHeight="1" x14ac:dyDescent="0.3">
      <c r="A38" s="15"/>
      <c r="B38" s="15"/>
      <c r="C38" s="13"/>
      <c r="D38" s="24">
        <v>0.03</v>
      </c>
      <c r="E38" s="14"/>
      <c r="F38" s="14"/>
      <c r="G38" s="25" t="e">
        <f t="shared" si="3"/>
        <v>#DIV/0!</v>
      </c>
      <c r="H38" s="26" t="e">
        <f t="shared" si="2"/>
        <v>#DIV/0!</v>
      </c>
      <c r="I38" s="14"/>
      <c r="J38" s="14"/>
      <c r="K38" s="14"/>
      <c r="L38" s="15"/>
      <c r="M38" s="24">
        <v>0.1</v>
      </c>
      <c r="N38" s="25">
        <f>IFERROR(ROUND(E38*I38*H38*(1+M38),2),0)</f>
        <v>0</v>
      </c>
    </row>
    <row r="39" spans="1:18" ht="35.1" customHeight="1" x14ac:dyDescent="0.3">
      <c r="A39" s="15"/>
      <c r="B39" s="15"/>
      <c r="C39" s="13"/>
      <c r="D39" s="24">
        <v>0.03</v>
      </c>
      <c r="E39" s="14"/>
      <c r="F39" s="14"/>
      <c r="G39" s="25" t="e">
        <f t="shared" si="3"/>
        <v>#DIV/0!</v>
      </c>
      <c r="H39" s="26" t="e">
        <f t="shared" si="2"/>
        <v>#DIV/0!</v>
      </c>
      <c r="I39" s="14"/>
      <c r="J39" s="14"/>
      <c r="K39" s="14"/>
      <c r="L39" s="15"/>
      <c r="M39" s="24">
        <v>0.1</v>
      </c>
      <c r="N39" s="25">
        <f t="shared" si="0"/>
        <v>0</v>
      </c>
    </row>
    <row r="40" spans="1:18" ht="35.1" customHeight="1" x14ac:dyDescent="0.3">
      <c r="A40" s="27" t="s">
        <v>28</v>
      </c>
      <c r="B40" s="28"/>
      <c r="C40" s="29"/>
      <c r="D40" s="30"/>
      <c r="E40" s="31">
        <f>SUM(E17:E39)</f>
        <v>0</v>
      </c>
      <c r="F40" s="31">
        <f t="shared" ref="F40:L40" si="4">SUM(F17:F39)</f>
        <v>0</v>
      </c>
      <c r="G40" s="32"/>
      <c r="H40" s="32"/>
      <c r="I40" s="31">
        <f>SUM(I17:I39)</f>
        <v>0</v>
      </c>
      <c r="J40" s="33">
        <f t="shared" si="4"/>
        <v>0</v>
      </c>
      <c r="K40" s="33">
        <f t="shared" si="4"/>
        <v>0</v>
      </c>
      <c r="L40" s="33">
        <f t="shared" si="4"/>
        <v>0</v>
      </c>
      <c r="M40" s="32"/>
      <c r="N40" s="34">
        <f>SUM(N17:N39)</f>
        <v>0</v>
      </c>
    </row>
    <row r="41" spans="1:18" ht="15.75" x14ac:dyDescent="0.25">
      <c r="A41" s="4"/>
      <c r="B41" s="5"/>
      <c r="C41" s="7"/>
      <c r="D41" s="5"/>
      <c r="E41" s="7"/>
      <c r="F41" s="7"/>
      <c r="G41" s="5"/>
      <c r="H41" s="5"/>
      <c r="I41" s="7" t="s">
        <v>16</v>
      </c>
      <c r="P41" s="5"/>
      <c r="Q41" s="5"/>
      <c r="R41" s="5"/>
    </row>
    <row r="42" spans="1:18" ht="15.75" x14ac:dyDescent="0.25">
      <c r="A42" s="4"/>
      <c r="B42" s="5"/>
      <c r="C42" s="7"/>
      <c r="D42" s="5"/>
      <c r="E42" s="7"/>
      <c r="F42" s="7"/>
      <c r="G42" s="5"/>
      <c r="H42" s="5"/>
      <c r="I42" s="7"/>
      <c r="P42" s="5"/>
      <c r="Q42" s="5"/>
      <c r="R42" s="5"/>
    </row>
    <row r="43" spans="1:18" s="3" customFormat="1" ht="18.75" x14ac:dyDescent="0.3">
      <c r="A43" s="1"/>
      <c r="B43" s="1"/>
      <c r="C43"/>
      <c r="D43"/>
      <c r="E43" s="8"/>
      <c r="F43" s="8"/>
      <c r="G43" s="2"/>
      <c r="H43" s="2"/>
      <c r="I43" s="10"/>
      <c r="K43" s="1"/>
      <c r="L43" s="1"/>
      <c r="P43" s="5"/>
      <c r="Q43" s="5"/>
      <c r="R43" s="5"/>
    </row>
    <row r="44" spans="1:18" s="3" customFormat="1" ht="18.75" x14ac:dyDescent="0.3">
      <c r="A44" s="1"/>
      <c r="B44" s="1"/>
      <c r="C44"/>
      <c r="D44" s="1"/>
      <c r="E44" s="8"/>
      <c r="F44" s="8"/>
      <c r="G44" s="2"/>
      <c r="H44" s="2"/>
      <c r="I44" s="10"/>
      <c r="J44" s="11"/>
      <c r="K44" s="9"/>
      <c r="L44"/>
      <c r="M44"/>
      <c r="N44"/>
      <c r="O44"/>
      <c r="P44" s="5"/>
      <c r="Q44" s="5"/>
      <c r="R44" s="5"/>
    </row>
    <row r="45" spans="1:18" ht="18.75" x14ac:dyDescent="0.3">
      <c r="A45" s="5"/>
      <c r="B45" s="2"/>
      <c r="C45" s="8"/>
      <c r="D45" s="2"/>
      <c r="E45" s="9"/>
      <c r="F45" s="9"/>
      <c r="G45" s="1"/>
      <c r="H45" s="1"/>
      <c r="I45" s="7"/>
    </row>
    <row r="46" spans="1:18" ht="18.75" x14ac:dyDescent="0.3">
      <c r="A46" s="5"/>
      <c r="B46" s="2"/>
      <c r="C46" s="8"/>
      <c r="D46" s="2"/>
      <c r="E46" s="9"/>
      <c r="F46" s="9"/>
      <c r="G46" s="1"/>
      <c r="H46" s="1"/>
      <c r="I46" s="9"/>
      <c r="M46" s="1"/>
    </row>
    <row r="47" spans="1:18" ht="18.75" x14ac:dyDescent="0.3">
      <c r="A47" s="5"/>
      <c r="B47" s="2"/>
      <c r="C47" s="8"/>
      <c r="D47" s="2"/>
      <c r="E47" s="8"/>
      <c r="F47" s="8"/>
      <c r="G47" s="2"/>
      <c r="H47" s="2"/>
      <c r="I47" s="9"/>
      <c r="M47" s="1"/>
    </row>
    <row r="48" spans="1:18" ht="18.75" x14ac:dyDescent="0.3">
      <c r="A48" s="5"/>
      <c r="B48" s="2"/>
      <c r="C48" s="8"/>
      <c r="D48" s="2"/>
      <c r="E48" s="8"/>
      <c r="F48" s="8"/>
      <c r="G48" s="2"/>
      <c r="H48" s="2"/>
      <c r="I48" s="8"/>
      <c r="K48" s="9"/>
      <c r="L48" s="1"/>
      <c r="M48" s="1"/>
    </row>
    <row r="49" spans="1:12" ht="18.75" x14ac:dyDescent="0.3">
      <c r="A49" s="5"/>
      <c r="B49" s="2"/>
      <c r="C49" s="8"/>
      <c r="D49" s="2"/>
      <c r="E49" s="8"/>
      <c r="F49" s="8"/>
      <c r="G49" s="2"/>
      <c r="H49" s="2"/>
      <c r="I49" s="8"/>
      <c r="J49" s="11"/>
      <c r="K49" s="9"/>
      <c r="L49" s="1"/>
    </row>
  </sheetData>
  <mergeCells count="21">
    <mergeCell ref="M15:M16"/>
    <mergeCell ref="N15:N16"/>
    <mergeCell ref="E11:G11"/>
    <mergeCell ref="J14:L14"/>
    <mergeCell ref="A15:B15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E10:G10"/>
    <mergeCell ref="E5:G5"/>
    <mergeCell ref="E6:G6"/>
    <mergeCell ref="E7:G7"/>
    <mergeCell ref="E8:G8"/>
    <mergeCell ref="E9:G9"/>
  </mergeCells>
  <pageMargins left="0.25" right="0.25" top="0.75" bottom="0.75" header="0.3" footer="0.3"/>
  <pageSetup paperSize="9" scale="56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9"/>
  <sheetViews>
    <sheetView zoomScaleNormal="100" workbookViewId="0">
      <pane ySplit="16" topLeftCell="A38" activePane="bottomLeft" state="frozen"/>
      <selection activeCell="K10" sqref="K10"/>
      <selection pane="bottomLeft" activeCell="K10" sqref="K10"/>
    </sheetView>
  </sheetViews>
  <sheetFormatPr baseColWidth="10" defaultRowHeight="15" x14ac:dyDescent="0.25"/>
  <cols>
    <col min="1" max="1" width="21.140625" customWidth="1"/>
    <col min="2" max="2" width="24" customWidth="1"/>
    <col min="3" max="3" width="24.85546875" style="6" customWidth="1"/>
    <col min="4" max="4" width="21.7109375" customWidth="1"/>
    <col min="5" max="5" width="11.140625" style="6" customWidth="1"/>
    <col min="6" max="6" width="13.85546875" style="6" customWidth="1"/>
    <col min="7" max="7" width="12.85546875" customWidth="1"/>
    <col min="8" max="8" width="23.42578125" customWidth="1"/>
    <col min="9" max="9" width="11.42578125" style="6"/>
    <col min="10" max="10" width="13.85546875" style="6" customWidth="1"/>
    <col min="11" max="11" width="12.85546875" style="6" customWidth="1"/>
    <col min="12" max="12" width="18.5703125" customWidth="1"/>
    <col min="13" max="13" width="21.140625" customWidth="1"/>
    <col min="14" max="14" width="27.5703125" customWidth="1"/>
  </cols>
  <sheetData>
    <row r="1" spans="1:14" x14ac:dyDescent="0.25">
      <c r="C1"/>
      <c r="E1"/>
      <c r="F1"/>
      <c r="I1"/>
    </row>
    <row r="2" spans="1:14" ht="32.25" x14ac:dyDescent="0.5">
      <c r="C2"/>
      <c r="D2" s="16" t="s">
        <v>61</v>
      </c>
      <c r="E2"/>
      <c r="F2"/>
      <c r="I2"/>
      <c r="N2" s="17"/>
    </row>
    <row r="3" spans="1:14" ht="18.75" x14ac:dyDescent="0.3">
      <c r="C3"/>
      <c r="D3" s="18" t="s">
        <v>17</v>
      </c>
      <c r="E3"/>
      <c r="F3"/>
      <c r="I3"/>
      <c r="L3" s="6"/>
      <c r="N3" s="17"/>
    </row>
    <row r="4" spans="1:14" ht="18.75" x14ac:dyDescent="0.3">
      <c r="C4"/>
      <c r="D4" s="18"/>
      <c r="E4"/>
      <c r="F4"/>
      <c r="I4"/>
      <c r="L4" s="6"/>
      <c r="N4" s="17"/>
    </row>
    <row r="5" spans="1:14" ht="18.75" x14ac:dyDescent="0.3">
      <c r="C5"/>
      <c r="D5" s="19" t="s">
        <v>18</v>
      </c>
      <c r="E5" s="60" t="s">
        <v>41</v>
      </c>
      <c r="F5" s="60"/>
      <c r="G5" s="60"/>
      <c r="I5"/>
      <c r="L5" s="6"/>
      <c r="N5" s="17"/>
    </row>
    <row r="6" spans="1:14" ht="18.75" x14ac:dyDescent="0.3">
      <c r="C6"/>
      <c r="D6" s="19" t="s">
        <v>19</v>
      </c>
      <c r="E6" s="61">
        <f>Janvier!E6</f>
        <v>0</v>
      </c>
      <c r="F6" s="61"/>
      <c r="G6" s="61"/>
      <c r="I6"/>
      <c r="L6" s="6"/>
      <c r="N6" s="17"/>
    </row>
    <row r="7" spans="1:14" ht="18.75" x14ac:dyDescent="0.3">
      <c r="C7"/>
      <c r="D7" s="19" t="s">
        <v>20</v>
      </c>
      <c r="E7" s="61">
        <f>Janvier!E7</f>
        <v>0</v>
      </c>
      <c r="F7" s="61"/>
      <c r="G7" s="61"/>
      <c r="I7"/>
      <c r="L7" s="6"/>
      <c r="N7" s="17"/>
    </row>
    <row r="8" spans="1:14" ht="31.5" x14ac:dyDescent="0.3">
      <c r="C8"/>
      <c r="D8" s="19" t="s">
        <v>21</v>
      </c>
      <c r="E8" s="61">
        <f>Janvier!E8</f>
        <v>0</v>
      </c>
      <c r="F8" s="61"/>
      <c r="G8" s="61"/>
      <c r="I8" t="s">
        <v>27</v>
      </c>
      <c r="L8" s="6"/>
      <c r="N8" s="17"/>
    </row>
    <row r="9" spans="1:14" ht="18.75" x14ac:dyDescent="0.3">
      <c r="C9"/>
      <c r="D9" s="19" t="s">
        <v>22</v>
      </c>
      <c r="E9" s="60" t="str">
        <f>Janvier!E9</f>
        <v>Meublé de tourisme (gîte)</v>
      </c>
      <c r="F9" s="60"/>
      <c r="G9" s="60"/>
      <c r="I9" s="20" t="s">
        <v>26</v>
      </c>
      <c r="N9" s="17"/>
    </row>
    <row r="10" spans="1:14" ht="18.75" x14ac:dyDescent="0.3">
      <c r="C10"/>
      <c r="D10" s="19" t="s">
        <v>23</v>
      </c>
      <c r="E10" s="60" t="s">
        <v>25</v>
      </c>
      <c r="F10" s="60"/>
      <c r="G10" s="60"/>
      <c r="I10" t="s">
        <v>63</v>
      </c>
      <c r="N10" s="17"/>
    </row>
    <row r="11" spans="1:14" ht="30.75" x14ac:dyDescent="0.3">
      <c r="C11"/>
      <c r="D11" s="19" t="s">
        <v>24</v>
      </c>
      <c r="E11" s="60" t="s">
        <v>42</v>
      </c>
      <c r="F11" s="60"/>
      <c r="G11" s="60"/>
      <c r="I11"/>
      <c r="L11" s="6"/>
      <c r="N11" s="17"/>
    </row>
    <row r="12" spans="1:14" ht="18.75" x14ac:dyDescent="0.3">
      <c r="C12"/>
      <c r="D12" s="18"/>
      <c r="E12"/>
      <c r="F12"/>
      <c r="I12"/>
      <c r="L12" s="6"/>
      <c r="N12" s="17"/>
    </row>
    <row r="13" spans="1:14" ht="21" customHeight="1" x14ac:dyDescent="0.25">
      <c r="A13" s="3"/>
      <c r="J13" s="21"/>
      <c r="K13" s="21"/>
      <c r="L13" s="22"/>
    </row>
    <row r="14" spans="1:14" ht="22.5" customHeight="1" x14ac:dyDescent="0.25">
      <c r="E14" s="21"/>
      <c r="F14" s="6" t="s">
        <v>15</v>
      </c>
      <c r="J14" s="66" t="s">
        <v>60</v>
      </c>
      <c r="K14" s="67"/>
      <c r="L14" s="68"/>
      <c r="N14" s="22"/>
    </row>
    <row r="15" spans="1:14" ht="39.950000000000003" customHeight="1" x14ac:dyDescent="0.25">
      <c r="A15" s="69" t="s">
        <v>0</v>
      </c>
      <c r="B15" s="70"/>
      <c r="C15" s="71" t="s">
        <v>10</v>
      </c>
      <c r="D15" s="62" t="s">
        <v>11</v>
      </c>
      <c r="E15" s="62" t="s">
        <v>9</v>
      </c>
      <c r="F15" s="73" t="s">
        <v>3</v>
      </c>
      <c r="G15" s="62" t="s">
        <v>4</v>
      </c>
      <c r="H15" s="62" t="s">
        <v>14</v>
      </c>
      <c r="I15" s="73" t="s">
        <v>7</v>
      </c>
      <c r="J15" s="76" t="s">
        <v>5</v>
      </c>
      <c r="K15" s="78" t="s">
        <v>8</v>
      </c>
      <c r="L15" s="76" t="s">
        <v>6</v>
      </c>
      <c r="M15" s="62" t="s">
        <v>12</v>
      </c>
      <c r="N15" s="64" t="s">
        <v>13</v>
      </c>
    </row>
    <row r="16" spans="1:14" ht="56.25" customHeight="1" x14ac:dyDescent="0.25">
      <c r="A16" s="23" t="s">
        <v>1</v>
      </c>
      <c r="B16" s="23" t="s">
        <v>2</v>
      </c>
      <c r="C16" s="72"/>
      <c r="D16" s="63"/>
      <c r="E16" s="72"/>
      <c r="F16" s="74"/>
      <c r="G16" s="63"/>
      <c r="H16" s="63"/>
      <c r="I16" s="75"/>
      <c r="J16" s="77"/>
      <c r="K16" s="79"/>
      <c r="L16" s="80"/>
      <c r="M16" s="63"/>
      <c r="N16" s="65"/>
    </row>
    <row r="17" spans="1:14" ht="35.1" customHeight="1" x14ac:dyDescent="0.25">
      <c r="A17" s="35"/>
      <c r="B17" s="36"/>
      <c r="C17" s="37"/>
      <c r="D17" s="24">
        <v>0.03</v>
      </c>
      <c r="E17" s="12"/>
      <c r="F17" s="12"/>
      <c r="G17" s="25" t="e">
        <f>C17/E17</f>
        <v>#DIV/0!</v>
      </c>
      <c r="H17" s="26" t="e">
        <f>IF(D17*G17/F17&gt;2,2,D17*G17/F17)</f>
        <v>#DIV/0!</v>
      </c>
      <c r="I17" s="12"/>
      <c r="J17" s="12"/>
      <c r="K17" s="12"/>
      <c r="L17" s="12"/>
      <c r="M17" s="24">
        <v>0.1</v>
      </c>
      <c r="N17" s="25">
        <f t="shared" ref="N17:N39" si="0">IFERROR(ROUND(E17*I17*H17*(1+M17),2),0)</f>
        <v>0</v>
      </c>
    </row>
    <row r="18" spans="1:14" ht="35.1" customHeight="1" x14ac:dyDescent="0.3">
      <c r="A18" s="15"/>
      <c r="B18" s="15"/>
      <c r="C18" s="13"/>
      <c r="D18" s="24">
        <v>0.03</v>
      </c>
      <c r="E18" s="12"/>
      <c r="F18" s="12"/>
      <c r="G18" s="25" t="e">
        <f t="shared" ref="G18:G27" si="1">C18/E18</f>
        <v>#DIV/0!</v>
      </c>
      <c r="H18" s="26" t="e">
        <f t="shared" ref="H18:H39" si="2">IF(D18*G18/F18&gt;2,2,D18*G18/F18)</f>
        <v>#DIV/0!</v>
      </c>
      <c r="I18" s="12"/>
      <c r="J18" s="12"/>
      <c r="K18" s="12"/>
      <c r="L18" s="12"/>
      <c r="M18" s="24">
        <v>0.1</v>
      </c>
      <c r="N18" s="25">
        <f t="shared" si="0"/>
        <v>0</v>
      </c>
    </row>
    <row r="19" spans="1:14" ht="35.1" customHeight="1" x14ac:dyDescent="0.3">
      <c r="A19" s="15"/>
      <c r="B19" s="15"/>
      <c r="C19" s="13"/>
      <c r="D19" s="24">
        <v>0.03</v>
      </c>
      <c r="E19" s="14"/>
      <c r="F19" s="14"/>
      <c r="G19" s="25" t="e">
        <f t="shared" si="1"/>
        <v>#DIV/0!</v>
      </c>
      <c r="H19" s="26" t="e">
        <f t="shared" si="2"/>
        <v>#DIV/0!</v>
      </c>
      <c r="I19" s="14"/>
      <c r="J19" s="14"/>
      <c r="K19" s="14"/>
      <c r="L19" s="15"/>
      <c r="M19" s="24">
        <v>0.1</v>
      </c>
      <c r="N19" s="25">
        <f t="shared" si="0"/>
        <v>0</v>
      </c>
    </row>
    <row r="20" spans="1:14" ht="35.1" customHeight="1" x14ac:dyDescent="0.3">
      <c r="A20" s="15"/>
      <c r="B20" s="15"/>
      <c r="C20" s="13"/>
      <c r="D20" s="24">
        <v>0.03</v>
      </c>
      <c r="E20" s="14"/>
      <c r="F20" s="14"/>
      <c r="G20" s="25" t="e">
        <f t="shared" si="1"/>
        <v>#DIV/0!</v>
      </c>
      <c r="H20" s="26" t="e">
        <f t="shared" si="2"/>
        <v>#DIV/0!</v>
      </c>
      <c r="I20" s="14"/>
      <c r="J20" s="14"/>
      <c r="K20" s="14"/>
      <c r="L20" s="15"/>
      <c r="M20" s="24">
        <v>0.1</v>
      </c>
      <c r="N20" s="25">
        <f t="shared" si="0"/>
        <v>0</v>
      </c>
    </row>
    <row r="21" spans="1:14" ht="35.1" customHeight="1" x14ac:dyDescent="0.3">
      <c r="A21" s="15"/>
      <c r="B21" s="15"/>
      <c r="C21" s="13"/>
      <c r="D21" s="24">
        <v>0.03</v>
      </c>
      <c r="E21" s="14"/>
      <c r="F21" s="14"/>
      <c r="G21" s="25" t="e">
        <f t="shared" si="1"/>
        <v>#DIV/0!</v>
      </c>
      <c r="H21" s="26" t="e">
        <f t="shared" si="2"/>
        <v>#DIV/0!</v>
      </c>
      <c r="I21" s="14"/>
      <c r="J21" s="14"/>
      <c r="K21" s="14"/>
      <c r="L21" s="15"/>
      <c r="M21" s="24">
        <v>0.1</v>
      </c>
      <c r="N21" s="25">
        <f t="shared" si="0"/>
        <v>0</v>
      </c>
    </row>
    <row r="22" spans="1:14" ht="35.1" customHeight="1" x14ac:dyDescent="0.3">
      <c r="A22" s="15"/>
      <c r="B22" s="15"/>
      <c r="C22" s="13"/>
      <c r="D22" s="24">
        <v>0.03</v>
      </c>
      <c r="E22" s="14"/>
      <c r="F22" s="14"/>
      <c r="G22" s="25" t="e">
        <f t="shared" si="1"/>
        <v>#DIV/0!</v>
      </c>
      <c r="H22" s="26" t="e">
        <f t="shared" si="2"/>
        <v>#DIV/0!</v>
      </c>
      <c r="I22" s="14"/>
      <c r="J22" s="14"/>
      <c r="K22" s="14"/>
      <c r="L22" s="15"/>
      <c r="M22" s="24">
        <v>0.1</v>
      </c>
      <c r="N22" s="25">
        <f t="shared" si="0"/>
        <v>0</v>
      </c>
    </row>
    <row r="23" spans="1:14" ht="35.1" customHeight="1" x14ac:dyDescent="0.3">
      <c r="A23" s="15"/>
      <c r="B23" s="15"/>
      <c r="C23" s="13"/>
      <c r="D23" s="24">
        <v>0.03</v>
      </c>
      <c r="E23" s="14"/>
      <c r="F23" s="14"/>
      <c r="G23" s="25" t="e">
        <f t="shared" si="1"/>
        <v>#DIV/0!</v>
      </c>
      <c r="H23" s="26" t="e">
        <f t="shared" si="2"/>
        <v>#DIV/0!</v>
      </c>
      <c r="I23" s="14"/>
      <c r="J23" s="14"/>
      <c r="K23" s="14"/>
      <c r="L23" s="15"/>
      <c r="M23" s="24">
        <v>0.1</v>
      </c>
      <c r="N23" s="25">
        <f t="shared" si="0"/>
        <v>0</v>
      </c>
    </row>
    <row r="24" spans="1:14" ht="35.1" customHeight="1" x14ac:dyDescent="0.3">
      <c r="A24" s="15"/>
      <c r="B24" s="15"/>
      <c r="C24" s="13"/>
      <c r="D24" s="24">
        <v>0.03</v>
      </c>
      <c r="E24" s="14"/>
      <c r="F24" s="14"/>
      <c r="G24" s="25" t="e">
        <f t="shared" si="1"/>
        <v>#DIV/0!</v>
      </c>
      <c r="H24" s="26" t="e">
        <f t="shared" si="2"/>
        <v>#DIV/0!</v>
      </c>
      <c r="I24" s="14"/>
      <c r="J24" s="14"/>
      <c r="K24" s="14"/>
      <c r="L24" s="15"/>
      <c r="M24" s="24">
        <v>0.1</v>
      </c>
      <c r="N24" s="25">
        <f t="shared" si="0"/>
        <v>0</v>
      </c>
    </row>
    <row r="25" spans="1:14" ht="35.1" customHeight="1" x14ac:dyDescent="0.3">
      <c r="A25" s="15"/>
      <c r="B25" s="15"/>
      <c r="C25" s="13"/>
      <c r="D25" s="24">
        <v>0.03</v>
      </c>
      <c r="E25" s="14"/>
      <c r="F25" s="14"/>
      <c r="G25" s="25" t="e">
        <f t="shared" si="1"/>
        <v>#DIV/0!</v>
      </c>
      <c r="H25" s="26" t="e">
        <f t="shared" si="2"/>
        <v>#DIV/0!</v>
      </c>
      <c r="I25" s="14"/>
      <c r="J25" s="14"/>
      <c r="K25" s="14"/>
      <c r="L25" s="15"/>
      <c r="M25" s="24">
        <v>0.1</v>
      </c>
      <c r="N25" s="25">
        <f t="shared" si="0"/>
        <v>0</v>
      </c>
    </row>
    <row r="26" spans="1:14" ht="35.1" customHeight="1" x14ac:dyDescent="0.3">
      <c r="A26" s="15"/>
      <c r="B26" s="15"/>
      <c r="C26" s="13"/>
      <c r="D26" s="24">
        <v>0.03</v>
      </c>
      <c r="E26" s="14"/>
      <c r="F26" s="14"/>
      <c r="G26" s="25" t="e">
        <f t="shared" si="1"/>
        <v>#DIV/0!</v>
      </c>
      <c r="H26" s="26" t="e">
        <f t="shared" si="2"/>
        <v>#DIV/0!</v>
      </c>
      <c r="I26" s="14"/>
      <c r="J26" s="14"/>
      <c r="K26" s="14"/>
      <c r="L26" s="15"/>
      <c r="M26" s="24">
        <v>0.1</v>
      </c>
      <c r="N26" s="25">
        <f t="shared" si="0"/>
        <v>0</v>
      </c>
    </row>
    <row r="27" spans="1:14" ht="35.1" customHeight="1" x14ac:dyDescent="0.3">
      <c r="A27" s="15"/>
      <c r="B27" s="15"/>
      <c r="C27" s="13"/>
      <c r="D27" s="24">
        <v>0.03</v>
      </c>
      <c r="E27" s="14"/>
      <c r="F27" s="14"/>
      <c r="G27" s="25" t="e">
        <f t="shared" si="1"/>
        <v>#DIV/0!</v>
      </c>
      <c r="H27" s="26" t="e">
        <f t="shared" si="2"/>
        <v>#DIV/0!</v>
      </c>
      <c r="I27" s="14"/>
      <c r="J27" s="14"/>
      <c r="K27" s="14"/>
      <c r="L27" s="15"/>
      <c r="M27" s="24">
        <v>0.1</v>
      </c>
      <c r="N27" s="25">
        <f t="shared" si="0"/>
        <v>0</v>
      </c>
    </row>
    <row r="28" spans="1:14" ht="35.1" customHeight="1" x14ac:dyDescent="0.3">
      <c r="A28" s="15"/>
      <c r="B28" s="15"/>
      <c r="C28" s="13"/>
      <c r="D28" s="24">
        <v>0.03</v>
      </c>
      <c r="E28" s="14"/>
      <c r="F28" s="14"/>
      <c r="G28" s="25" t="e">
        <f t="shared" ref="G28" si="3">C28/E28</f>
        <v>#DIV/0!</v>
      </c>
      <c r="H28" s="26" t="e">
        <f t="shared" si="2"/>
        <v>#DIV/0!</v>
      </c>
      <c r="I28" s="14"/>
      <c r="J28" s="14"/>
      <c r="K28" s="14"/>
      <c r="L28" s="15"/>
      <c r="M28" s="24">
        <v>0.1</v>
      </c>
      <c r="N28" s="25">
        <f t="shared" si="0"/>
        <v>0</v>
      </c>
    </row>
    <row r="29" spans="1:14" ht="35.1" customHeight="1" x14ac:dyDescent="0.3">
      <c r="A29" s="35"/>
      <c r="B29" s="36"/>
      <c r="C29" s="37"/>
      <c r="D29" s="24">
        <v>0.03</v>
      </c>
      <c r="E29" s="12"/>
      <c r="F29" s="12"/>
      <c r="G29" s="25" t="e">
        <f>C29/E29</f>
        <v>#DIV/0!</v>
      </c>
      <c r="H29" s="26" t="e">
        <f t="shared" si="2"/>
        <v>#DIV/0!</v>
      </c>
      <c r="I29" s="12"/>
      <c r="J29" s="12"/>
      <c r="K29" s="14"/>
      <c r="L29" s="15"/>
      <c r="M29" s="24">
        <v>0.1</v>
      </c>
      <c r="N29" s="25">
        <f t="shared" si="0"/>
        <v>0</v>
      </c>
    </row>
    <row r="30" spans="1:14" ht="35.1" customHeight="1" x14ac:dyDescent="0.3">
      <c r="A30" s="15"/>
      <c r="B30" s="15"/>
      <c r="C30" s="13"/>
      <c r="D30" s="24">
        <v>0.03</v>
      </c>
      <c r="E30" s="12"/>
      <c r="F30" s="12"/>
      <c r="G30" s="25" t="e">
        <f t="shared" ref="G30:G39" si="4">C30/E30</f>
        <v>#DIV/0!</v>
      </c>
      <c r="H30" s="26" t="e">
        <f t="shared" si="2"/>
        <v>#DIV/0!</v>
      </c>
      <c r="I30" s="12"/>
      <c r="J30" s="12"/>
      <c r="K30" s="14"/>
      <c r="L30" s="15"/>
      <c r="M30" s="24">
        <v>0.1</v>
      </c>
      <c r="N30" s="25">
        <f t="shared" si="0"/>
        <v>0</v>
      </c>
    </row>
    <row r="31" spans="1:14" ht="35.1" customHeight="1" x14ac:dyDescent="0.3">
      <c r="A31" s="15"/>
      <c r="B31" s="15"/>
      <c r="C31" s="13"/>
      <c r="D31" s="24">
        <v>0.03</v>
      </c>
      <c r="E31" s="14"/>
      <c r="F31" s="14"/>
      <c r="G31" s="25" t="e">
        <f t="shared" si="4"/>
        <v>#DIV/0!</v>
      </c>
      <c r="H31" s="26" t="e">
        <f t="shared" si="2"/>
        <v>#DIV/0!</v>
      </c>
      <c r="I31" s="14"/>
      <c r="J31" s="14"/>
      <c r="K31" s="14"/>
      <c r="L31" s="15"/>
      <c r="M31" s="24">
        <v>0.1</v>
      </c>
      <c r="N31" s="25">
        <f t="shared" si="0"/>
        <v>0</v>
      </c>
    </row>
    <row r="32" spans="1:14" ht="35.1" customHeight="1" x14ac:dyDescent="0.3">
      <c r="A32" s="15"/>
      <c r="B32" s="15"/>
      <c r="C32" s="13"/>
      <c r="D32" s="24">
        <v>0.03</v>
      </c>
      <c r="E32" s="14"/>
      <c r="F32" s="14"/>
      <c r="G32" s="25" t="e">
        <f t="shared" si="4"/>
        <v>#DIV/0!</v>
      </c>
      <c r="H32" s="26" t="e">
        <f t="shared" si="2"/>
        <v>#DIV/0!</v>
      </c>
      <c r="I32" s="14"/>
      <c r="J32" s="14"/>
      <c r="K32" s="14"/>
      <c r="L32" s="15"/>
      <c r="M32" s="24">
        <v>0.1</v>
      </c>
      <c r="N32" s="25">
        <f t="shared" si="0"/>
        <v>0</v>
      </c>
    </row>
    <row r="33" spans="1:18" ht="35.1" customHeight="1" x14ac:dyDescent="0.3">
      <c r="A33" s="15"/>
      <c r="B33" s="15"/>
      <c r="C33" s="13"/>
      <c r="D33" s="24">
        <v>0.03</v>
      </c>
      <c r="E33" s="14"/>
      <c r="F33" s="14"/>
      <c r="G33" s="25" t="e">
        <f t="shared" si="4"/>
        <v>#DIV/0!</v>
      </c>
      <c r="H33" s="26" t="e">
        <f t="shared" si="2"/>
        <v>#DIV/0!</v>
      </c>
      <c r="I33" s="14"/>
      <c r="J33" s="14"/>
      <c r="K33" s="14"/>
      <c r="L33" s="15"/>
      <c r="M33" s="24">
        <v>0.1</v>
      </c>
      <c r="N33" s="25">
        <f t="shared" si="0"/>
        <v>0</v>
      </c>
    </row>
    <row r="34" spans="1:18" ht="35.1" customHeight="1" x14ac:dyDescent="0.3">
      <c r="A34" s="15"/>
      <c r="B34" s="15"/>
      <c r="C34" s="13"/>
      <c r="D34" s="24">
        <v>0.03</v>
      </c>
      <c r="E34" s="14"/>
      <c r="F34" s="14"/>
      <c r="G34" s="25" t="e">
        <f t="shared" si="4"/>
        <v>#DIV/0!</v>
      </c>
      <c r="H34" s="26" t="e">
        <f t="shared" si="2"/>
        <v>#DIV/0!</v>
      </c>
      <c r="I34" s="14"/>
      <c r="J34" s="14"/>
      <c r="K34" s="14"/>
      <c r="L34" s="15"/>
      <c r="M34" s="24">
        <v>0.1</v>
      </c>
      <c r="N34" s="25">
        <f t="shared" si="0"/>
        <v>0</v>
      </c>
    </row>
    <row r="35" spans="1:18" ht="35.1" customHeight="1" x14ac:dyDescent="0.3">
      <c r="A35" s="15"/>
      <c r="B35" s="15"/>
      <c r="C35" s="13"/>
      <c r="D35" s="24">
        <v>0.03</v>
      </c>
      <c r="E35" s="14"/>
      <c r="F35" s="14"/>
      <c r="G35" s="25" t="e">
        <f t="shared" si="4"/>
        <v>#DIV/0!</v>
      </c>
      <c r="H35" s="26" t="e">
        <f t="shared" si="2"/>
        <v>#DIV/0!</v>
      </c>
      <c r="I35" s="14"/>
      <c r="J35" s="14"/>
      <c r="K35" s="14"/>
      <c r="L35" s="15"/>
      <c r="M35" s="24">
        <v>0.1</v>
      </c>
      <c r="N35" s="25">
        <f t="shared" si="0"/>
        <v>0</v>
      </c>
    </row>
    <row r="36" spans="1:18" ht="35.1" customHeight="1" x14ac:dyDescent="0.3">
      <c r="A36" s="15"/>
      <c r="B36" s="15"/>
      <c r="C36" s="13"/>
      <c r="D36" s="24">
        <v>0.03</v>
      </c>
      <c r="E36" s="14"/>
      <c r="F36" s="14"/>
      <c r="G36" s="25" t="e">
        <f t="shared" si="4"/>
        <v>#DIV/0!</v>
      </c>
      <c r="H36" s="26" t="e">
        <f t="shared" si="2"/>
        <v>#DIV/0!</v>
      </c>
      <c r="I36" s="14"/>
      <c r="J36" s="14"/>
      <c r="K36" s="14"/>
      <c r="L36" s="15"/>
      <c r="M36" s="24">
        <v>0.1</v>
      </c>
      <c r="N36" s="25">
        <f t="shared" si="0"/>
        <v>0</v>
      </c>
    </row>
    <row r="37" spans="1:18" ht="35.1" customHeight="1" x14ac:dyDescent="0.3">
      <c r="A37" s="15"/>
      <c r="B37" s="15"/>
      <c r="C37" s="13"/>
      <c r="D37" s="24">
        <v>0.03</v>
      </c>
      <c r="E37" s="14"/>
      <c r="F37" s="14"/>
      <c r="G37" s="25" t="e">
        <f t="shared" si="4"/>
        <v>#DIV/0!</v>
      </c>
      <c r="H37" s="26" t="e">
        <f t="shared" si="2"/>
        <v>#DIV/0!</v>
      </c>
      <c r="I37" s="14"/>
      <c r="J37" s="14"/>
      <c r="K37" s="14"/>
      <c r="L37" s="15"/>
      <c r="M37" s="24">
        <v>0.1</v>
      </c>
      <c r="N37" s="25">
        <f>IFERROR(ROUND(E37*I37*H37*(1+M37),2),0)</f>
        <v>0</v>
      </c>
    </row>
    <row r="38" spans="1:18" ht="35.1" customHeight="1" x14ac:dyDescent="0.3">
      <c r="A38" s="15"/>
      <c r="B38" s="15"/>
      <c r="C38" s="13"/>
      <c r="D38" s="24">
        <v>0.03</v>
      </c>
      <c r="E38" s="14"/>
      <c r="F38" s="14"/>
      <c r="G38" s="25" t="e">
        <f t="shared" si="4"/>
        <v>#DIV/0!</v>
      </c>
      <c r="H38" s="26" t="e">
        <f t="shared" si="2"/>
        <v>#DIV/0!</v>
      </c>
      <c r="I38" s="14"/>
      <c r="J38" s="14"/>
      <c r="K38" s="14"/>
      <c r="L38" s="15"/>
      <c r="M38" s="24">
        <v>0.1</v>
      </c>
      <c r="N38" s="25">
        <f>IFERROR(ROUND(E38*I38*H38*(1+M38),2),0)</f>
        <v>0</v>
      </c>
    </row>
    <row r="39" spans="1:18" ht="35.1" customHeight="1" x14ac:dyDescent="0.3">
      <c r="A39" s="15"/>
      <c r="B39" s="15"/>
      <c r="C39" s="13"/>
      <c r="D39" s="24">
        <v>0.03</v>
      </c>
      <c r="E39" s="14"/>
      <c r="F39" s="14"/>
      <c r="G39" s="25" t="e">
        <f t="shared" si="4"/>
        <v>#DIV/0!</v>
      </c>
      <c r="H39" s="26" t="e">
        <f t="shared" si="2"/>
        <v>#DIV/0!</v>
      </c>
      <c r="I39" s="14"/>
      <c r="J39" s="14"/>
      <c r="K39" s="14"/>
      <c r="L39" s="15"/>
      <c r="M39" s="24">
        <v>0.1</v>
      </c>
      <c r="N39" s="25">
        <f t="shared" si="0"/>
        <v>0</v>
      </c>
    </row>
    <row r="40" spans="1:18" ht="35.1" customHeight="1" x14ac:dyDescent="0.3">
      <c r="A40" s="27" t="s">
        <v>28</v>
      </c>
      <c r="B40" s="28"/>
      <c r="C40" s="29"/>
      <c r="D40" s="30"/>
      <c r="E40" s="31">
        <f>SUM(E17:E39)</f>
        <v>0</v>
      </c>
      <c r="F40" s="31">
        <f t="shared" ref="F40:L40" si="5">SUM(F17:F39)</f>
        <v>0</v>
      </c>
      <c r="G40" s="32"/>
      <c r="H40" s="32"/>
      <c r="I40" s="31">
        <f>SUM(I17:I39)</f>
        <v>0</v>
      </c>
      <c r="J40" s="33">
        <f t="shared" si="5"/>
        <v>0</v>
      </c>
      <c r="K40" s="33">
        <f t="shared" si="5"/>
        <v>0</v>
      </c>
      <c r="L40" s="33">
        <f t="shared" si="5"/>
        <v>0</v>
      </c>
      <c r="M40" s="32"/>
      <c r="N40" s="34">
        <f>SUM(N17:N39)</f>
        <v>0</v>
      </c>
    </row>
    <row r="41" spans="1:18" ht="15.75" x14ac:dyDescent="0.25">
      <c r="A41" s="4"/>
      <c r="B41" s="5"/>
      <c r="C41" s="7"/>
      <c r="D41" s="5"/>
      <c r="E41" s="7"/>
      <c r="F41" s="7"/>
      <c r="G41" s="5"/>
      <c r="H41" s="5"/>
      <c r="I41" s="7" t="s">
        <v>16</v>
      </c>
      <c r="P41" s="5"/>
      <c r="Q41" s="5"/>
      <c r="R41" s="5"/>
    </row>
    <row r="42" spans="1:18" ht="15.75" x14ac:dyDescent="0.25">
      <c r="A42" s="4"/>
      <c r="B42" s="5"/>
      <c r="C42" s="7"/>
      <c r="D42" s="5"/>
      <c r="E42" s="7"/>
      <c r="F42" s="7"/>
      <c r="G42" s="5"/>
      <c r="H42" s="5"/>
      <c r="I42" s="7"/>
      <c r="P42" s="5"/>
      <c r="Q42" s="5"/>
      <c r="R42" s="5"/>
    </row>
    <row r="43" spans="1:18" s="3" customFormat="1" ht="18.75" x14ac:dyDescent="0.3">
      <c r="A43" s="1"/>
      <c r="B43" s="1"/>
      <c r="C43"/>
      <c r="D43"/>
      <c r="E43" s="8"/>
      <c r="F43" s="8"/>
      <c r="G43" s="2"/>
      <c r="H43" s="2"/>
      <c r="I43" s="10"/>
      <c r="K43" s="1"/>
      <c r="L43" s="1"/>
      <c r="P43" s="5"/>
      <c r="Q43" s="5"/>
      <c r="R43" s="5"/>
    </row>
    <row r="44" spans="1:18" s="3" customFormat="1" ht="18.75" x14ac:dyDescent="0.3">
      <c r="A44" s="1"/>
      <c r="B44" s="1"/>
      <c r="C44"/>
      <c r="D44" s="1"/>
      <c r="E44" s="8"/>
      <c r="F44" s="8"/>
      <c r="G44" s="2"/>
      <c r="H44" s="2"/>
      <c r="I44" s="10"/>
      <c r="J44" s="11"/>
      <c r="K44" s="9"/>
      <c r="L44"/>
      <c r="M44"/>
      <c r="N44"/>
      <c r="O44"/>
      <c r="P44" s="5"/>
      <c r="Q44" s="5"/>
      <c r="R44" s="5"/>
    </row>
    <row r="45" spans="1:18" ht="18.75" x14ac:dyDescent="0.3">
      <c r="A45" s="5"/>
      <c r="B45" s="2"/>
      <c r="C45" s="8"/>
      <c r="D45" s="2"/>
      <c r="E45" s="9"/>
      <c r="F45" s="9"/>
      <c r="G45" s="1"/>
      <c r="H45" s="1"/>
      <c r="I45" s="7"/>
    </row>
    <row r="46" spans="1:18" ht="18.75" x14ac:dyDescent="0.3">
      <c r="A46" s="5"/>
      <c r="B46" s="2"/>
      <c r="C46" s="8"/>
      <c r="D46" s="2"/>
      <c r="E46" s="9"/>
      <c r="F46" s="9"/>
      <c r="G46" s="1"/>
      <c r="H46" s="1"/>
      <c r="I46" s="9"/>
      <c r="M46" s="1"/>
    </row>
    <row r="47" spans="1:18" ht="18.75" x14ac:dyDescent="0.3">
      <c r="A47" s="5"/>
      <c r="B47" s="2"/>
      <c r="C47" s="8"/>
      <c r="D47" s="2"/>
      <c r="E47" s="8"/>
      <c r="F47" s="8"/>
      <c r="G47" s="2"/>
      <c r="H47" s="2"/>
      <c r="I47" s="9"/>
      <c r="M47" s="1"/>
    </row>
    <row r="48" spans="1:18" ht="18.75" x14ac:dyDescent="0.3">
      <c r="A48" s="5"/>
      <c r="B48" s="2"/>
      <c r="C48" s="8"/>
      <c r="D48" s="2"/>
      <c r="E48" s="8"/>
      <c r="F48" s="8"/>
      <c r="G48" s="2"/>
      <c r="H48" s="2"/>
      <c r="I48" s="8"/>
      <c r="K48" s="9"/>
      <c r="L48" s="1"/>
      <c r="M48" s="1"/>
    </row>
    <row r="49" spans="1:12" ht="18.75" x14ac:dyDescent="0.3">
      <c r="A49" s="5"/>
      <c r="B49" s="2"/>
      <c r="C49" s="8"/>
      <c r="D49" s="2"/>
      <c r="E49" s="8"/>
      <c r="F49" s="8"/>
      <c r="G49" s="2"/>
      <c r="H49" s="2"/>
      <c r="I49" s="8"/>
      <c r="J49" s="11"/>
      <c r="K49" s="9"/>
      <c r="L49" s="1"/>
    </row>
  </sheetData>
  <mergeCells count="21">
    <mergeCell ref="N15:N16"/>
    <mergeCell ref="L15:L16"/>
    <mergeCell ref="C15:C16"/>
    <mergeCell ref="J14:L14"/>
    <mergeCell ref="E15:E16"/>
    <mergeCell ref="F15:F16"/>
    <mergeCell ref="G15:G16"/>
    <mergeCell ref="H15:H16"/>
    <mergeCell ref="I15:I16"/>
    <mergeCell ref="D15:D16"/>
    <mergeCell ref="E10:G10"/>
    <mergeCell ref="A15:B15"/>
    <mergeCell ref="J15:J16"/>
    <mergeCell ref="K15:K16"/>
    <mergeCell ref="M15:M16"/>
    <mergeCell ref="E11:G11"/>
    <mergeCell ref="E5:G5"/>
    <mergeCell ref="E6:G6"/>
    <mergeCell ref="E7:G7"/>
    <mergeCell ref="E8:G8"/>
    <mergeCell ref="E9:G9"/>
  </mergeCells>
  <pageMargins left="0.25" right="0.25" top="0.75" bottom="0.75" header="0.3" footer="0.3"/>
  <pageSetup paperSize="9" scale="56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18864-84F9-4B52-A2DE-60DB29E455CF}">
  <dimension ref="A2:H26"/>
  <sheetViews>
    <sheetView zoomScaleNormal="100" workbookViewId="0">
      <selection activeCell="H4" sqref="H4"/>
    </sheetView>
  </sheetViews>
  <sheetFormatPr baseColWidth="10" defaultRowHeight="15" x14ac:dyDescent="0.25"/>
  <cols>
    <col min="1" max="1" width="19.85546875" customWidth="1"/>
    <col min="2" max="3" width="14.85546875" customWidth="1"/>
    <col min="4" max="4" width="10.85546875" customWidth="1"/>
    <col min="5" max="5" width="19.28515625" customWidth="1"/>
    <col min="6" max="6" width="19.85546875" customWidth="1"/>
    <col min="8" max="8" width="27.42578125" customWidth="1"/>
  </cols>
  <sheetData>
    <row r="2" spans="4:8" ht="32.25" x14ac:dyDescent="0.5">
      <c r="E2" s="16" t="s">
        <v>62</v>
      </c>
    </row>
    <row r="3" spans="4:8" ht="32.25" x14ac:dyDescent="0.5">
      <c r="E3" s="16"/>
    </row>
    <row r="4" spans="4:8" x14ac:dyDescent="0.25">
      <c r="E4" s="38" t="s">
        <v>43</v>
      </c>
    </row>
    <row r="5" spans="4:8" x14ac:dyDescent="0.25">
      <c r="E5" s="81" t="s">
        <v>44</v>
      </c>
      <c r="F5" s="81"/>
      <c r="G5" s="81"/>
      <c r="H5" s="81"/>
    </row>
    <row r="6" spans="4:8" x14ac:dyDescent="0.25">
      <c r="E6" s="81" t="s">
        <v>45</v>
      </c>
      <c r="F6" s="81"/>
      <c r="G6" s="81"/>
      <c r="H6" s="81"/>
    </row>
    <row r="7" spans="4:8" ht="18.75" x14ac:dyDescent="0.25">
      <c r="E7" s="39"/>
      <c r="G7" s="40"/>
      <c r="H7" s="41"/>
    </row>
    <row r="8" spans="4:8" x14ac:dyDescent="0.25">
      <c r="E8" s="42" t="s">
        <v>46</v>
      </c>
      <c r="F8" s="60" t="s">
        <v>47</v>
      </c>
      <c r="G8" s="60"/>
      <c r="H8" s="60"/>
    </row>
    <row r="9" spans="4:8" x14ac:dyDescent="0.25">
      <c r="E9" s="19" t="s">
        <v>19</v>
      </c>
      <c r="F9" s="60">
        <f>Janvier!F9</f>
        <v>0</v>
      </c>
      <c r="G9" s="60"/>
      <c r="H9" s="60"/>
    </row>
    <row r="10" spans="4:8" x14ac:dyDescent="0.25">
      <c r="E10" s="19" t="s">
        <v>20</v>
      </c>
      <c r="F10" s="60">
        <f>Janvier!F10</f>
        <v>0</v>
      </c>
      <c r="G10" s="60"/>
      <c r="H10" s="60"/>
    </row>
    <row r="11" spans="4:8" ht="30.75" x14ac:dyDescent="0.25">
      <c r="E11" s="19" t="s">
        <v>21</v>
      </c>
      <c r="F11" s="60">
        <f>Janvier!F11</f>
        <v>0</v>
      </c>
      <c r="G11" s="60"/>
      <c r="H11" s="60"/>
    </row>
    <row r="12" spans="4:8" x14ac:dyDescent="0.25">
      <c r="E12" s="19" t="s">
        <v>22</v>
      </c>
      <c r="F12" s="60">
        <f>Janvier!F12</f>
        <v>0</v>
      </c>
      <c r="G12" s="60"/>
      <c r="H12" s="60"/>
    </row>
    <row r="13" spans="4:8" x14ac:dyDescent="0.25">
      <c r="E13" s="19" t="s">
        <v>23</v>
      </c>
      <c r="F13" s="60" t="s">
        <v>25</v>
      </c>
      <c r="G13" s="60"/>
      <c r="H13" s="60"/>
    </row>
    <row r="14" spans="4:8" ht="30" x14ac:dyDescent="0.25">
      <c r="E14" s="19" t="s">
        <v>24</v>
      </c>
      <c r="F14" s="60" t="s">
        <v>42</v>
      </c>
      <c r="G14" s="60"/>
      <c r="H14" s="60"/>
    </row>
    <row r="15" spans="4:8" x14ac:dyDescent="0.25">
      <c r="E15" s="43"/>
      <c r="F15" s="44"/>
      <c r="G15" s="45"/>
      <c r="H15" s="45"/>
    </row>
    <row r="16" spans="4:8" x14ac:dyDescent="0.25">
      <c r="D16" s="82" t="s">
        <v>48</v>
      </c>
      <c r="E16" s="82"/>
      <c r="F16" s="82"/>
    </row>
    <row r="17" spans="1:8" ht="45" x14ac:dyDescent="0.25">
      <c r="A17" s="46" t="s">
        <v>29</v>
      </c>
      <c r="B17" s="46" t="s">
        <v>49</v>
      </c>
      <c r="C17" s="46" t="s">
        <v>50</v>
      </c>
      <c r="D17" s="47" t="s">
        <v>51</v>
      </c>
      <c r="E17" s="47" t="s">
        <v>52</v>
      </c>
      <c r="F17" s="47" t="s">
        <v>53</v>
      </c>
      <c r="G17" s="48" t="s">
        <v>54</v>
      </c>
      <c r="H17" s="48" t="s">
        <v>55</v>
      </c>
    </row>
    <row r="18" spans="1:8" ht="35.1" customHeight="1" x14ac:dyDescent="0.25">
      <c r="A18" s="49" t="s">
        <v>36</v>
      </c>
      <c r="B18" s="49">
        <f>Juillet!E40</f>
        <v>0</v>
      </c>
      <c r="C18" s="49">
        <f>Juillet!I40</f>
        <v>0</v>
      </c>
      <c r="D18" s="49">
        <f>Juillet!J40</f>
        <v>0</v>
      </c>
      <c r="E18" s="49">
        <f>Juillet!K40</f>
        <v>0</v>
      </c>
      <c r="F18" s="49">
        <f>Juillet!L40</f>
        <v>0</v>
      </c>
      <c r="G18" s="50" t="str">
        <f>F14</f>
        <v>3% avec plafond à 2€ + 10% taxe CD01</v>
      </c>
      <c r="H18" s="49">
        <f>Juillet!N40</f>
        <v>0</v>
      </c>
    </row>
    <row r="19" spans="1:8" ht="35.1" customHeight="1" x14ac:dyDescent="0.25">
      <c r="A19" s="51" t="s">
        <v>37</v>
      </c>
      <c r="B19" s="51">
        <f>Août!E40</f>
        <v>0</v>
      </c>
      <c r="C19" s="51">
        <f>Août!I40</f>
        <v>0</v>
      </c>
      <c r="D19" s="51">
        <f>Août!J40</f>
        <v>0</v>
      </c>
      <c r="E19" s="51">
        <f>Août!K40</f>
        <v>0</v>
      </c>
      <c r="F19" s="51">
        <f>Août!L40</f>
        <v>0</v>
      </c>
      <c r="G19" s="52" t="str">
        <f>F14</f>
        <v>3% avec plafond à 2€ + 10% taxe CD01</v>
      </c>
      <c r="H19" s="51">
        <f>Août!N40</f>
        <v>0</v>
      </c>
    </row>
    <row r="20" spans="1:8" ht="35.1" customHeight="1" x14ac:dyDescent="0.25">
      <c r="A20" s="49" t="s">
        <v>38</v>
      </c>
      <c r="B20" s="49">
        <f>Septembre!E40</f>
        <v>0</v>
      </c>
      <c r="C20" s="49">
        <f>Septembre!I40</f>
        <v>0</v>
      </c>
      <c r="D20" s="49">
        <f>Septembre!J40</f>
        <v>0</v>
      </c>
      <c r="E20" s="49">
        <f>Septembre!K40</f>
        <v>0</v>
      </c>
      <c r="F20" s="49">
        <f>Septembre!L40</f>
        <v>0</v>
      </c>
      <c r="G20" s="50" t="str">
        <f>F14</f>
        <v>3% avec plafond à 2€ + 10% taxe CD01</v>
      </c>
      <c r="H20" s="49">
        <f>Septembre!N40</f>
        <v>0</v>
      </c>
    </row>
    <row r="21" spans="1:8" ht="35.1" customHeight="1" x14ac:dyDescent="0.25">
      <c r="A21" s="51" t="s">
        <v>39</v>
      </c>
      <c r="B21" s="51">
        <f>Octobre!E40</f>
        <v>0</v>
      </c>
      <c r="C21" s="51">
        <f>Octobre!I40</f>
        <v>0</v>
      </c>
      <c r="D21" s="51">
        <f>Octobre!J40</f>
        <v>0</v>
      </c>
      <c r="E21" s="51">
        <f>Octobre!K40</f>
        <v>0</v>
      </c>
      <c r="F21" s="51">
        <f>Octobre!L40</f>
        <v>0</v>
      </c>
      <c r="G21" s="52" t="str">
        <f>F14</f>
        <v>3% avec plafond à 2€ + 10% taxe CD01</v>
      </c>
      <c r="H21" s="51">
        <f>Octobre!N40</f>
        <v>0</v>
      </c>
    </row>
    <row r="22" spans="1:8" ht="35.1" customHeight="1" x14ac:dyDescent="0.25">
      <c r="A22" s="49" t="s">
        <v>40</v>
      </c>
      <c r="B22" s="49">
        <f>Novembre!E40</f>
        <v>0</v>
      </c>
      <c r="C22" s="49">
        <f>Novembre!I40</f>
        <v>0</v>
      </c>
      <c r="D22" s="49">
        <f>Novembre!J40</f>
        <v>0</v>
      </c>
      <c r="E22" s="49">
        <f>Novembre!K40</f>
        <v>0</v>
      </c>
      <c r="F22" s="49">
        <f>Novembre!L40</f>
        <v>0</v>
      </c>
      <c r="G22" s="50" t="str">
        <f>F14</f>
        <v>3% avec plafond à 2€ + 10% taxe CD01</v>
      </c>
      <c r="H22" s="49">
        <f>Novembre!N40</f>
        <v>0</v>
      </c>
    </row>
    <row r="23" spans="1:8" ht="35.1" customHeight="1" x14ac:dyDescent="0.25">
      <c r="A23" s="51" t="s">
        <v>41</v>
      </c>
      <c r="B23" s="51">
        <f>Décembre!E40</f>
        <v>0</v>
      </c>
      <c r="C23" s="51">
        <f>Décembre!I40</f>
        <v>0</v>
      </c>
      <c r="D23" s="51">
        <f>Décembre!J40</f>
        <v>0</v>
      </c>
      <c r="E23" s="51">
        <f>Décembre!K40</f>
        <v>0</v>
      </c>
      <c r="F23" s="51">
        <f>Décembre!L40</f>
        <v>0</v>
      </c>
      <c r="G23" s="52" t="str">
        <f>F14</f>
        <v>3% avec plafond à 2€ + 10% taxe CD01</v>
      </c>
      <c r="H23" s="51">
        <f>Décembre!N40</f>
        <v>0</v>
      </c>
    </row>
    <row r="24" spans="1:8" ht="35.1" customHeight="1" x14ac:dyDescent="0.25">
      <c r="A24" s="53" t="s">
        <v>56</v>
      </c>
      <c r="B24" s="53">
        <f>SUM(B18:B23)</f>
        <v>0</v>
      </c>
      <c r="C24" s="53">
        <f>SUM(C18:C23)</f>
        <v>0</v>
      </c>
      <c r="D24" s="53">
        <f>SUM(D18:D23)</f>
        <v>0</v>
      </c>
      <c r="E24" s="53">
        <f>SUM(E18:E23)</f>
        <v>0</v>
      </c>
      <c r="F24" s="53">
        <f>SUM(F18:F23)</f>
        <v>0</v>
      </c>
      <c r="G24" s="54"/>
      <c r="H24" s="53">
        <f>SUM(H18:H23)</f>
        <v>0</v>
      </c>
    </row>
    <row r="25" spans="1:8" ht="35.1" customHeight="1" x14ac:dyDescent="0.25">
      <c r="C25" s="83" t="s">
        <v>57</v>
      </c>
      <c r="D25" s="84"/>
      <c r="E25" s="85">
        <f>SUM(C24:F24)</f>
        <v>0</v>
      </c>
      <c r="F25" s="86"/>
    </row>
    <row r="26" spans="1:8" ht="35.1" customHeight="1" x14ac:dyDescent="0.25"/>
  </sheetData>
  <mergeCells count="12">
    <mergeCell ref="F12:H12"/>
    <mergeCell ref="F13:H13"/>
    <mergeCell ref="F14:H14"/>
    <mergeCell ref="D16:F16"/>
    <mergeCell ref="C25:D25"/>
    <mergeCell ref="E25:F25"/>
    <mergeCell ref="F11:H11"/>
    <mergeCell ref="E5:H5"/>
    <mergeCell ref="E6:H6"/>
    <mergeCell ref="F8:H8"/>
    <mergeCell ref="F9:H9"/>
    <mergeCell ref="F10:H10"/>
  </mergeCells>
  <pageMargins left="0.7" right="0.7" top="0.75" bottom="0.75" header="0.3" footer="0.3"/>
  <pageSetup paperSize="9" scale="6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59948-75F7-45BD-9AB2-9B9CEBF9A9A5}">
  <sheetPr>
    <pageSetUpPr fitToPage="1"/>
  </sheetPr>
  <dimension ref="A1:R49"/>
  <sheetViews>
    <sheetView zoomScaleNormal="100" workbookViewId="0">
      <pane ySplit="16" topLeftCell="A17" activePane="bottomLeft" state="frozen"/>
      <selection activeCell="K10" sqref="K10"/>
      <selection pane="bottomLeft" activeCell="K10" sqref="K10"/>
    </sheetView>
  </sheetViews>
  <sheetFormatPr baseColWidth="10" defaultRowHeight="15" x14ac:dyDescent="0.25"/>
  <cols>
    <col min="1" max="1" width="21.140625" customWidth="1"/>
    <col min="2" max="2" width="24" customWidth="1"/>
    <col min="3" max="3" width="24.85546875" style="6" customWidth="1"/>
    <col min="4" max="4" width="21.7109375" customWidth="1"/>
    <col min="5" max="5" width="11.140625" style="6" customWidth="1"/>
    <col min="6" max="6" width="13.85546875" style="6" customWidth="1"/>
    <col min="7" max="7" width="12.85546875" customWidth="1"/>
    <col min="8" max="8" width="23.42578125" customWidth="1"/>
    <col min="9" max="9" width="11.42578125" style="6"/>
    <col min="10" max="10" width="13.85546875" style="6" customWidth="1"/>
    <col min="11" max="11" width="12.85546875" style="6" customWidth="1"/>
    <col min="12" max="12" width="18.5703125" customWidth="1"/>
    <col min="13" max="13" width="21.140625" customWidth="1"/>
    <col min="14" max="14" width="27.5703125" customWidth="1"/>
  </cols>
  <sheetData>
    <row r="1" spans="1:14" x14ac:dyDescent="0.25">
      <c r="C1"/>
      <c r="E1"/>
      <c r="F1"/>
      <c r="I1"/>
    </row>
    <row r="2" spans="1:14" ht="32.25" x14ac:dyDescent="0.5">
      <c r="C2"/>
      <c r="D2" s="16" t="s">
        <v>61</v>
      </c>
      <c r="E2"/>
      <c r="F2"/>
      <c r="I2"/>
      <c r="N2" s="17"/>
    </row>
    <row r="3" spans="1:14" ht="18.75" x14ac:dyDescent="0.3">
      <c r="C3"/>
      <c r="D3" s="18" t="s">
        <v>17</v>
      </c>
      <c r="E3"/>
      <c r="F3"/>
      <c r="I3"/>
      <c r="L3" s="6"/>
      <c r="N3" s="17"/>
    </row>
    <row r="4" spans="1:14" ht="18.75" x14ac:dyDescent="0.3">
      <c r="C4"/>
      <c r="D4" s="18"/>
      <c r="E4"/>
      <c r="F4"/>
      <c r="I4"/>
      <c r="L4" s="6"/>
      <c r="N4" s="17"/>
    </row>
    <row r="5" spans="1:14" ht="18.75" x14ac:dyDescent="0.3">
      <c r="C5"/>
      <c r="D5" s="19" t="s">
        <v>18</v>
      </c>
      <c r="E5" s="60" t="s">
        <v>31</v>
      </c>
      <c r="F5" s="60"/>
      <c r="G5" s="60"/>
      <c r="I5"/>
      <c r="L5" s="6"/>
      <c r="N5" s="17"/>
    </row>
    <row r="6" spans="1:14" ht="18.75" x14ac:dyDescent="0.3">
      <c r="C6"/>
      <c r="D6" s="19" t="s">
        <v>19</v>
      </c>
      <c r="E6" s="61">
        <f>Janvier!E6</f>
        <v>0</v>
      </c>
      <c r="F6" s="61"/>
      <c r="G6" s="61"/>
      <c r="I6"/>
      <c r="L6" s="6"/>
      <c r="N6" s="17"/>
    </row>
    <row r="7" spans="1:14" ht="18.75" x14ac:dyDescent="0.3">
      <c r="C7"/>
      <c r="D7" s="19" t="s">
        <v>20</v>
      </c>
      <c r="E7" s="61">
        <f>Janvier!E7</f>
        <v>0</v>
      </c>
      <c r="F7" s="61"/>
      <c r="G7" s="61"/>
      <c r="I7"/>
      <c r="L7" s="6"/>
      <c r="N7" s="17"/>
    </row>
    <row r="8" spans="1:14" ht="31.5" x14ac:dyDescent="0.3">
      <c r="C8"/>
      <c r="D8" s="19" t="s">
        <v>21</v>
      </c>
      <c r="E8" s="61">
        <f>Janvier!E8</f>
        <v>0</v>
      </c>
      <c r="F8" s="61"/>
      <c r="G8" s="61"/>
      <c r="I8" t="s">
        <v>27</v>
      </c>
      <c r="L8" s="6"/>
      <c r="N8" s="17"/>
    </row>
    <row r="9" spans="1:14" ht="18.75" x14ac:dyDescent="0.3">
      <c r="C9"/>
      <c r="D9" s="19" t="s">
        <v>22</v>
      </c>
      <c r="E9" s="60" t="str">
        <f>Janvier!E9</f>
        <v>Meublé de tourisme (gîte)</v>
      </c>
      <c r="F9" s="60"/>
      <c r="G9" s="60"/>
      <c r="I9" s="20" t="s">
        <v>26</v>
      </c>
      <c r="N9" s="17"/>
    </row>
    <row r="10" spans="1:14" ht="18.75" x14ac:dyDescent="0.3">
      <c r="C10"/>
      <c r="D10" s="19" t="s">
        <v>23</v>
      </c>
      <c r="E10" s="57" t="s">
        <v>25</v>
      </c>
      <c r="F10" s="58"/>
      <c r="G10" s="59"/>
      <c r="I10" t="s">
        <v>63</v>
      </c>
      <c r="N10" s="17"/>
    </row>
    <row r="11" spans="1:14" ht="30.75" x14ac:dyDescent="0.3">
      <c r="C11"/>
      <c r="D11" s="19" t="s">
        <v>24</v>
      </c>
      <c r="E11" s="60" t="s">
        <v>42</v>
      </c>
      <c r="F11" s="60"/>
      <c r="G11" s="60"/>
      <c r="I11"/>
      <c r="L11" s="6"/>
      <c r="N11" s="17"/>
    </row>
    <row r="12" spans="1:14" ht="18.75" x14ac:dyDescent="0.3">
      <c r="C12"/>
      <c r="D12" s="18"/>
      <c r="E12"/>
      <c r="F12"/>
      <c r="I12"/>
      <c r="L12" s="6"/>
      <c r="N12" s="17"/>
    </row>
    <row r="13" spans="1:14" ht="21" customHeight="1" x14ac:dyDescent="0.25">
      <c r="A13" s="3"/>
      <c r="J13" s="21"/>
      <c r="K13" s="21"/>
      <c r="L13" s="22"/>
    </row>
    <row r="14" spans="1:14" ht="22.5" customHeight="1" x14ac:dyDescent="0.25">
      <c r="E14" s="21"/>
      <c r="F14" s="6" t="s">
        <v>15</v>
      </c>
      <c r="J14" s="66" t="s">
        <v>60</v>
      </c>
      <c r="K14" s="67"/>
      <c r="L14" s="68"/>
      <c r="N14" s="22"/>
    </row>
    <row r="15" spans="1:14" ht="39.950000000000003" customHeight="1" x14ac:dyDescent="0.25">
      <c r="A15" s="69" t="s">
        <v>0</v>
      </c>
      <c r="B15" s="70"/>
      <c r="C15" s="71" t="s">
        <v>10</v>
      </c>
      <c r="D15" s="62" t="s">
        <v>11</v>
      </c>
      <c r="E15" s="62" t="s">
        <v>9</v>
      </c>
      <c r="F15" s="73" t="s">
        <v>3</v>
      </c>
      <c r="G15" s="62" t="s">
        <v>4</v>
      </c>
      <c r="H15" s="62" t="s">
        <v>14</v>
      </c>
      <c r="I15" s="73" t="s">
        <v>7</v>
      </c>
      <c r="J15" s="76" t="s">
        <v>5</v>
      </c>
      <c r="K15" s="78" t="s">
        <v>8</v>
      </c>
      <c r="L15" s="76" t="s">
        <v>6</v>
      </c>
      <c r="M15" s="62" t="s">
        <v>12</v>
      </c>
      <c r="N15" s="64" t="s">
        <v>13</v>
      </c>
    </row>
    <row r="16" spans="1:14" ht="56.25" customHeight="1" x14ac:dyDescent="0.25">
      <c r="A16" s="23" t="s">
        <v>1</v>
      </c>
      <c r="B16" s="23" t="s">
        <v>2</v>
      </c>
      <c r="C16" s="72"/>
      <c r="D16" s="63"/>
      <c r="E16" s="72"/>
      <c r="F16" s="74"/>
      <c r="G16" s="63"/>
      <c r="H16" s="63"/>
      <c r="I16" s="75"/>
      <c r="J16" s="77"/>
      <c r="K16" s="79"/>
      <c r="L16" s="80"/>
      <c r="M16" s="63"/>
      <c r="N16" s="65"/>
    </row>
    <row r="17" spans="1:14" ht="35.1" customHeight="1" x14ac:dyDescent="0.25">
      <c r="A17" s="35"/>
      <c r="B17" s="36"/>
      <c r="C17" s="37"/>
      <c r="D17" s="24">
        <v>0.03</v>
      </c>
      <c r="E17" s="12"/>
      <c r="F17" s="12"/>
      <c r="G17" s="25" t="e">
        <f>C17/E17</f>
        <v>#DIV/0!</v>
      </c>
      <c r="H17" s="26" t="e">
        <f>IF(D17*G17/F17&gt;2,2,D17*G17/F17)</f>
        <v>#DIV/0!</v>
      </c>
      <c r="I17" s="12"/>
      <c r="J17" s="12"/>
      <c r="K17" s="12"/>
      <c r="L17" s="12"/>
      <c r="M17" s="24">
        <v>0.1</v>
      </c>
      <c r="N17" s="25">
        <f t="shared" ref="N17:N39" si="0">IFERROR(ROUND(E17*I17*H17*(1+M17),2),0)</f>
        <v>0</v>
      </c>
    </row>
    <row r="18" spans="1:14" ht="35.1" customHeight="1" x14ac:dyDescent="0.3">
      <c r="A18" s="15"/>
      <c r="B18" s="15"/>
      <c r="C18" s="13"/>
      <c r="D18" s="24">
        <v>0.03</v>
      </c>
      <c r="E18" s="12"/>
      <c r="F18" s="12"/>
      <c r="G18" s="25" t="e">
        <f t="shared" ref="G18:G28" si="1">C18/E18</f>
        <v>#DIV/0!</v>
      </c>
      <c r="H18" s="26" t="e">
        <f t="shared" ref="H18:H39" si="2">IF(D18*G18/F18&gt;2,2,D18*G18/F18)</f>
        <v>#DIV/0!</v>
      </c>
      <c r="I18" s="12"/>
      <c r="J18" s="12"/>
      <c r="K18" s="12"/>
      <c r="L18" s="12"/>
      <c r="M18" s="24">
        <v>0.1</v>
      </c>
      <c r="N18" s="25">
        <f t="shared" si="0"/>
        <v>0</v>
      </c>
    </row>
    <row r="19" spans="1:14" ht="35.1" customHeight="1" x14ac:dyDescent="0.3">
      <c r="A19" s="15"/>
      <c r="B19" s="15"/>
      <c r="C19" s="13"/>
      <c r="D19" s="24">
        <v>0.03</v>
      </c>
      <c r="E19" s="14"/>
      <c r="F19" s="14"/>
      <c r="G19" s="25" t="e">
        <f t="shared" si="1"/>
        <v>#DIV/0!</v>
      </c>
      <c r="H19" s="26" t="e">
        <f t="shared" si="2"/>
        <v>#DIV/0!</v>
      </c>
      <c r="I19" s="14"/>
      <c r="J19" s="14"/>
      <c r="K19" s="14"/>
      <c r="L19" s="15"/>
      <c r="M19" s="24">
        <v>0.1</v>
      </c>
      <c r="N19" s="25">
        <f t="shared" si="0"/>
        <v>0</v>
      </c>
    </row>
    <row r="20" spans="1:14" ht="35.1" customHeight="1" x14ac:dyDescent="0.3">
      <c r="A20" s="15"/>
      <c r="B20" s="15"/>
      <c r="C20" s="13"/>
      <c r="D20" s="24">
        <v>0.03</v>
      </c>
      <c r="E20" s="14"/>
      <c r="F20" s="14"/>
      <c r="G20" s="25" t="e">
        <f t="shared" si="1"/>
        <v>#DIV/0!</v>
      </c>
      <c r="H20" s="26" t="e">
        <f t="shared" si="2"/>
        <v>#DIV/0!</v>
      </c>
      <c r="I20" s="14"/>
      <c r="J20" s="14"/>
      <c r="K20" s="14"/>
      <c r="L20" s="15"/>
      <c r="M20" s="24">
        <v>0.1</v>
      </c>
      <c r="N20" s="25">
        <f t="shared" si="0"/>
        <v>0</v>
      </c>
    </row>
    <row r="21" spans="1:14" ht="35.1" customHeight="1" x14ac:dyDescent="0.3">
      <c r="A21" s="15"/>
      <c r="B21" s="15"/>
      <c r="C21" s="13"/>
      <c r="D21" s="24">
        <v>0.03</v>
      </c>
      <c r="E21" s="14"/>
      <c r="F21" s="14"/>
      <c r="G21" s="25" t="e">
        <f t="shared" si="1"/>
        <v>#DIV/0!</v>
      </c>
      <c r="H21" s="26" t="e">
        <f t="shared" si="2"/>
        <v>#DIV/0!</v>
      </c>
      <c r="I21" s="14"/>
      <c r="J21" s="14"/>
      <c r="K21" s="14"/>
      <c r="L21" s="15"/>
      <c r="M21" s="24">
        <v>0.1</v>
      </c>
      <c r="N21" s="25">
        <f t="shared" si="0"/>
        <v>0</v>
      </c>
    </row>
    <row r="22" spans="1:14" ht="35.1" customHeight="1" x14ac:dyDescent="0.3">
      <c r="A22" s="15"/>
      <c r="B22" s="15"/>
      <c r="C22" s="13"/>
      <c r="D22" s="24">
        <v>0.03</v>
      </c>
      <c r="E22" s="14"/>
      <c r="F22" s="14"/>
      <c r="G22" s="25" t="e">
        <f t="shared" si="1"/>
        <v>#DIV/0!</v>
      </c>
      <c r="H22" s="26" t="e">
        <f t="shared" si="2"/>
        <v>#DIV/0!</v>
      </c>
      <c r="I22" s="14"/>
      <c r="J22" s="14"/>
      <c r="K22" s="14"/>
      <c r="L22" s="15"/>
      <c r="M22" s="24">
        <v>0.1</v>
      </c>
      <c r="N22" s="25">
        <f t="shared" si="0"/>
        <v>0</v>
      </c>
    </row>
    <row r="23" spans="1:14" ht="35.1" customHeight="1" x14ac:dyDescent="0.3">
      <c r="A23" s="15"/>
      <c r="B23" s="15"/>
      <c r="C23" s="13"/>
      <c r="D23" s="24">
        <v>0.03</v>
      </c>
      <c r="E23" s="14"/>
      <c r="F23" s="14"/>
      <c r="G23" s="25" t="e">
        <f t="shared" si="1"/>
        <v>#DIV/0!</v>
      </c>
      <c r="H23" s="26" t="e">
        <f t="shared" si="2"/>
        <v>#DIV/0!</v>
      </c>
      <c r="I23" s="14"/>
      <c r="J23" s="14"/>
      <c r="K23" s="14"/>
      <c r="L23" s="15"/>
      <c r="M23" s="24">
        <v>0.1</v>
      </c>
      <c r="N23" s="25">
        <f t="shared" si="0"/>
        <v>0</v>
      </c>
    </row>
    <row r="24" spans="1:14" ht="35.1" customHeight="1" x14ac:dyDescent="0.3">
      <c r="A24" s="15"/>
      <c r="B24" s="15"/>
      <c r="C24" s="13"/>
      <c r="D24" s="24">
        <v>0.03</v>
      </c>
      <c r="E24" s="14"/>
      <c r="F24" s="14"/>
      <c r="G24" s="25" t="e">
        <f t="shared" si="1"/>
        <v>#DIV/0!</v>
      </c>
      <c r="H24" s="26" t="e">
        <f t="shared" si="2"/>
        <v>#DIV/0!</v>
      </c>
      <c r="I24" s="14"/>
      <c r="J24" s="14"/>
      <c r="K24" s="14"/>
      <c r="L24" s="15"/>
      <c r="M24" s="24">
        <v>0.1</v>
      </c>
      <c r="N24" s="25">
        <f t="shared" si="0"/>
        <v>0</v>
      </c>
    </row>
    <row r="25" spans="1:14" ht="35.1" customHeight="1" x14ac:dyDescent="0.3">
      <c r="A25" s="15"/>
      <c r="B25" s="15"/>
      <c r="C25" s="13"/>
      <c r="D25" s="24">
        <v>0.03</v>
      </c>
      <c r="E25" s="14"/>
      <c r="F25" s="14"/>
      <c r="G25" s="25" t="e">
        <f t="shared" si="1"/>
        <v>#DIV/0!</v>
      </c>
      <c r="H25" s="26" t="e">
        <f t="shared" si="2"/>
        <v>#DIV/0!</v>
      </c>
      <c r="I25" s="14"/>
      <c r="J25" s="14"/>
      <c r="K25" s="14"/>
      <c r="L25" s="15"/>
      <c r="M25" s="24">
        <v>0.1</v>
      </c>
      <c r="N25" s="25">
        <f t="shared" si="0"/>
        <v>0</v>
      </c>
    </row>
    <row r="26" spans="1:14" ht="35.1" customHeight="1" x14ac:dyDescent="0.3">
      <c r="A26" s="15"/>
      <c r="B26" s="15"/>
      <c r="C26" s="13"/>
      <c r="D26" s="24">
        <v>0.03</v>
      </c>
      <c r="E26" s="14"/>
      <c r="F26" s="14"/>
      <c r="G26" s="25" t="e">
        <f t="shared" si="1"/>
        <v>#DIV/0!</v>
      </c>
      <c r="H26" s="26" t="e">
        <f t="shared" si="2"/>
        <v>#DIV/0!</v>
      </c>
      <c r="I26" s="14"/>
      <c r="J26" s="14"/>
      <c r="K26" s="14"/>
      <c r="L26" s="15"/>
      <c r="M26" s="24">
        <v>0.1</v>
      </c>
      <c r="N26" s="25">
        <f t="shared" si="0"/>
        <v>0</v>
      </c>
    </row>
    <row r="27" spans="1:14" ht="35.1" customHeight="1" x14ac:dyDescent="0.3">
      <c r="A27" s="15"/>
      <c r="B27" s="15"/>
      <c r="C27" s="13"/>
      <c r="D27" s="24">
        <v>0.03</v>
      </c>
      <c r="E27" s="14"/>
      <c r="F27" s="14"/>
      <c r="G27" s="25" t="e">
        <f t="shared" si="1"/>
        <v>#DIV/0!</v>
      </c>
      <c r="H27" s="26" t="e">
        <f t="shared" si="2"/>
        <v>#DIV/0!</v>
      </c>
      <c r="I27" s="14"/>
      <c r="J27" s="14"/>
      <c r="K27" s="14"/>
      <c r="L27" s="15"/>
      <c r="M27" s="24">
        <v>0.1</v>
      </c>
      <c r="N27" s="25">
        <f t="shared" si="0"/>
        <v>0</v>
      </c>
    </row>
    <row r="28" spans="1:14" ht="35.1" customHeight="1" x14ac:dyDescent="0.3">
      <c r="A28" s="15"/>
      <c r="B28" s="15"/>
      <c r="C28" s="13"/>
      <c r="D28" s="24">
        <v>0.03</v>
      </c>
      <c r="E28" s="14"/>
      <c r="F28" s="14"/>
      <c r="G28" s="25" t="e">
        <f t="shared" si="1"/>
        <v>#DIV/0!</v>
      </c>
      <c r="H28" s="26" t="e">
        <f t="shared" si="2"/>
        <v>#DIV/0!</v>
      </c>
      <c r="I28" s="14"/>
      <c r="J28" s="14"/>
      <c r="K28" s="14"/>
      <c r="L28" s="15"/>
      <c r="M28" s="24">
        <v>0.1</v>
      </c>
      <c r="N28" s="25">
        <f t="shared" si="0"/>
        <v>0</v>
      </c>
    </row>
    <row r="29" spans="1:14" ht="35.1" customHeight="1" x14ac:dyDescent="0.3">
      <c r="A29" s="35"/>
      <c r="B29" s="36"/>
      <c r="C29" s="37"/>
      <c r="D29" s="24">
        <v>0.03</v>
      </c>
      <c r="E29" s="12"/>
      <c r="F29" s="12"/>
      <c r="G29" s="25" t="e">
        <f>C29/E29</f>
        <v>#DIV/0!</v>
      </c>
      <c r="H29" s="26" t="e">
        <f t="shared" si="2"/>
        <v>#DIV/0!</v>
      </c>
      <c r="I29" s="12"/>
      <c r="J29" s="12"/>
      <c r="K29" s="14"/>
      <c r="L29" s="15"/>
      <c r="M29" s="24">
        <v>0.1</v>
      </c>
      <c r="N29" s="25">
        <f t="shared" si="0"/>
        <v>0</v>
      </c>
    </row>
    <row r="30" spans="1:14" ht="35.1" customHeight="1" x14ac:dyDescent="0.3">
      <c r="A30" s="15"/>
      <c r="B30" s="15"/>
      <c r="C30" s="13"/>
      <c r="D30" s="24">
        <v>0.03</v>
      </c>
      <c r="E30" s="12"/>
      <c r="F30" s="12"/>
      <c r="G30" s="25" t="e">
        <f t="shared" ref="G30:G39" si="3">C30/E30</f>
        <v>#DIV/0!</v>
      </c>
      <c r="H30" s="26" t="e">
        <f t="shared" si="2"/>
        <v>#DIV/0!</v>
      </c>
      <c r="I30" s="12"/>
      <c r="J30" s="12"/>
      <c r="K30" s="14"/>
      <c r="L30" s="15"/>
      <c r="M30" s="24">
        <v>0.1</v>
      </c>
      <c r="N30" s="25">
        <f t="shared" si="0"/>
        <v>0</v>
      </c>
    </row>
    <row r="31" spans="1:14" ht="35.1" customHeight="1" x14ac:dyDescent="0.3">
      <c r="A31" s="15"/>
      <c r="B31" s="15"/>
      <c r="C31" s="13"/>
      <c r="D31" s="24">
        <v>0.03</v>
      </c>
      <c r="E31" s="14"/>
      <c r="F31" s="14"/>
      <c r="G31" s="25" t="e">
        <f t="shared" si="3"/>
        <v>#DIV/0!</v>
      </c>
      <c r="H31" s="26" t="e">
        <f t="shared" si="2"/>
        <v>#DIV/0!</v>
      </c>
      <c r="I31" s="14"/>
      <c r="J31" s="14"/>
      <c r="K31" s="14"/>
      <c r="L31" s="15"/>
      <c r="M31" s="24">
        <v>0.1</v>
      </c>
      <c r="N31" s="25">
        <f t="shared" si="0"/>
        <v>0</v>
      </c>
    </row>
    <row r="32" spans="1:14" ht="35.1" customHeight="1" x14ac:dyDescent="0.3">
      <c r="A32" s="15"/>
      <c r="B32" s="15"/>
      <c r="C32" s="13"/>
      <c r="D32" s="24">
        <v>0.03</v>
      </c>
      <c r="E32" s="14"/>
      <c r="F32" s="14"/>
      <c r="G32" s="25" t="e">
        <f t="shared" si="3"/>
        <v>#DIV/0!</v>
      </c>
      <c r="H32" s="26" t="e">
        <f t="shared" si="2"/>
        <v>#DIV/0!</v>
      </c>
      <c r="I32" s="14"/>
      <c r="J32" s="14"/>
      <c r="K32" s="14"/>
      <c r="L32" s="15"/>
      <c r="M32" s="24">
        <v>0.1</v>
      </c>
      <c r="N32" s="25">
        <f t="shared" si="0"/>
        <v>0</v>
      </c>
    </row>
    <row r="33" spans="1:18" ht="35.1" customHeight="1" x14ac:dyDescent="0.3">
      <c r="A33" s="15"/>
      <c r="B33" s="15"/>
      <c r="C33" s="13"/>
      <c r="D33" s="24">
        <v>0.03</v>
      </c>
      <c r="E33" s="14"/>
      <c r="F33" s="14"/>
      <c r="G33" s="25" t="e">
        <f t="shared" si="3"/>
        <v>#DIV/0!</v>
      </c>
      <c r="H33" s="26" t="e">
        <f t="shared" si="2"/>
        <v>#DIV/0!</v>
      </c>
      <c r="I33" s="14"/>
      <c r="J33" s="14"/>
      <c r="K33" s="14"/>
      <c r="L33" s="15"/>
      <c r="M33" s="24">
        <v>0.1</v>
      </c>
      <c r="N33" s="25">
        <f t="shared" si="0"/>
        <v>0</v>
      </c>
    </row>
    <row r="34" spans="1:18" ht="35.1" customHeight="1" x14ac:dyDescent="0.3">
      <c r="A34" s="15"/>
      <c r="B34" s="15"/>
      <c r="C34" s="13"/>
      <c r="D34" s="24">
        <v>0.03</v>
      </c>
      <c r="E34" s="14"/>
      <c r="F34" s="14"/>
      <c r="G34" s="25" t="e">
        <f t="shared" si="3"/>
        <v>#DIV/0!</v>
      </c>
      <c r="H34" s="26" t="e">
        <f t="shared" si="2"/>
        <v>#DIV/0!</v>
      </c>
      <c r="I34" s="14"/>
      <c r="J34" s="14"/>
      <c r="K34" s="14"/>
      <c r="L34" s="15"/>
      <c r="M34" s="24">
        <v>0.1</v>
      </c>
      <c r="N34" s="25">
        <f t="shared" si="0"/>
        <v>0</v>
      </c>
    </row>
    <row r="35" spans="1:18" ht="35.1" customHeight="1" x14ac:dyDescent="0.3">
      <c r="A35" s="15"/>
      <c r="B35" s="15"/>
      <c r="C35" s="13"/>
      <c r="D35" s="24">
        <v>0.03</v>
      </c>
      <c r="E35" s="14"/>
      <c r="F35" s="14"/>
      <c r="G35" s="25" t="e">
        <f t="shared" si="3"/>
        <v>#DIV/0!</v>
      </c>
      <c r="H35" s="26" t="e">
        <f t="shared" si="2"/>
        <v>#DIV/0!</v>
      </c>
      <c r="I35" s="14"/>
      <c r="J35" s="14"/>
      <c r="K35" s="14"/>
      <c r="L35" s="15"/>
      <c r="M35" s="24">
        <v>0.1</v>
      </c>
      <c r="N35" s="25">
        <f t="shared" si="0"/>
        <v>0</v>
      </c>
    </row>
    <row r="36" spans="1:18" ht="35.1" customHeight="1" x14ac:dyDescent="0.3">
      <c r="A36" s="15"/>
      <c r="B36" s="15"/>
      <c r="C36" s="13"/>
      <c r="D36" s="24">
        <v>0.03</v>
      </c>
      <c r="E36" s="14"/>
      <c r="F36" s="14"/>
      <c r="G36" s="25" t="e">
        <f t="shared" si="3"/>
        <v>#DIV/0!</v>
      </c>
      <c r="H36" s="26" t="e">
        <f t="shared" si="2"/>
        <v>#DIV/0!</v>
      </c>
      <c r="I36" s="14"/>
      <c r="J36" s="14"/>
      <c r="K36" s="14"/>
      <c r="L36" s="15"/>
      <c r="M36" s="24">
        <v>0.1</v>
      </c>
      <c r="N36" s="25">
        <f t="shared" si="0"/>
        <v>0</v>
      </c>
    </row>
    <row r="37" spans="1:18" ht="35.1" customHeight="1" x14ac:dyDescent="0.3">
      <c r="A37" s="15"/>
      <c r="B37" s="15"/>
      <c r="C37" s="13"/>
      <c r="D37" s="24">
        <v>0.03</v>
      </c>
      <c r="E37" s="14"/>
      <c r="F37" s="14"/>
      <c r="G37" s="25" t="e">
        <f t="shared" si="3"/>
        <v>#DIV/0!</v>
      </c>
      <c r="H37" s="26" t="e">
        <f t="shared" si="2"/>
        <v>#DIV/0!</v>
      </c>
      <c r="I37" s="14"/>
      <c r="J37" s="14"/>
      <c r="K37" s="14"/>
      <c r="L37" s="15"/>
      <c r="M37" s="24">
        <v>0.1</v>
      </c>
      <c r="N37" s="25">
        <f>IFERROR(ROUND(E37*I37*H37*(1+M37),2),0)</f>
        <v>0</v>
      </c>
    </row>
    <row r="38" spans="1:18" ht="35.1" customHeight="1" x14ac:dyDescent="0.3">
      <c r="A38" s="15"/>
      <c r="B38" s="15"/>
      <c r="C38" s="13"/>
      <c r="D38" s="24">
        <v>0.03</v>
      </c>
      <c r="E38" s="14"/>
      <c r="F38" s="14"/>
      <c r="G38" s="25" t="e">
        <f t="shared" si="3"/>
        <v>#DIV/0!</v>
      </c>
      <c r="H38" s="26" t="e">
        <f t="shared" si="2"/>
        <v>#DIV/0!</v>
      </c>
      <c r="I38" s="14"/>
      <c r="J38" s="14"/>
      <c r="K38" s="14"/>
      <c r="L38" s="15"/>
      <c r="M38" s="24">
        <v>0.1</v>
      </c>
      <c r="N38" s="25">
        <f>IFERROR(ROUND(E38*I38*H38*(1+M38),2),0)</f>
        <v>0</v>
      </c>
    </row>
    <row r="39" spans="1:18" ht="35.1" customHeight="1" x14ac:dyDescent="0.3">
      <c r="A39" s="15"/>
      <c r="B39" s="15"/>
      <c r="C39" s="13"/>
      <c r="D39" s="24">
        <v>0.03</v>
      </c>
      <c r="E39" s="14"/>
      <c r="F39" s="14"/>
      <c r="G39" s="25" t="e">
        <f t="shared" si="3"/>
        <v>#DIV/0!</v>
      </c>
      <c r="H39" s="26" t="e">
        <f t="shared" si="2"/>
        <v>#DIV/0!</v>
      </c>
      <c r="I39" s="14"/>
      <c r="J39" s="14"/>
      <c r="K39" s="14"/>
      <c r="L39" s="15"/>
      <c r="M39" s="24">
        <v>0.1</v>
      </c>
      <c r="N39" s="25">
        <f t="shared" si="0"/>
        <v>0</v>
      </c>
    </row>
    <row r="40" spans="1:18" ht="35.1" customHeight="1" x14ac:dyDescent="0.3">
      <c r="A40" s="27" t="s">
        <v>28</v>
      </c>
      <c r="B40" s="28"/>
      <c r="C40" s="29"/>
      <c r="D40" s="30"/>
      <c r="E40" s="31">
        <f>SUM(E17:E39)</f>
        <v>0</v>
      </c>
      <c r="F40" s="31">
        <f t="shared" ref="F40:L40" si="4">SUM(F17:F39)</f>
        <v>0</v>
      </c>
      <c r="G40" s="32"/>
      <c r="H40" s="32"/>
      <c r="I40" s="31">
        <f>SUM(I17:I39)</f>
        <v>0</v>
      </c>
      <c r="J40" s="33">
        <f t="shared" si="4"/>
        <v>0</v>
      </c>
      <c r="K40" s="33">
        <f t="shared" si="4"/>
        <v>0</v>
      </c>
      <c r="L40" s="33">
        <f t="shared" si="4"/>
        <v>0</v>
      </c>
      <c r="M40" s="32"/>
      <c r="N40" s="34">
        <f>SUM(N17:N39)</f>
        <v>0</v>
      </c>
    </row>
    <row r="41" spans="1:18" ht="15.75" x14ac:dyDescent="0.25">
      <c r="A41" s="4"/>
      <c r="B41" s="5"/>
      <c r="C41" s="7"/>
      <c r="D41" s="5"/>
      <c r="E41" s="7"/>
      <c r="F41" s="7"/>
      <c r="G41" s="5"/>
      <c r="H41" s="5"/>
      <c r="I41" s="7" t="s">
        <v>16</v>
      </c>
      <c r="P41" s="5"/>
      <c r="Q41" s="5"/>
      <c r="R41" s="5"/>
    </row>
    <row r="42" spans="1:18" ht="15.75" x14ac:dyDescent="0.25">
      <c r="A42" s="4"/>
      <c r="B42" s="5"/>
      <c r="C42" s="7"/>
      <c r="D42" s="5"/>
      <c r="E42" s="7"/>
      <c r="F42" s="7"/>
      <c r="G42" s="5"/>
      <c r="H42" s="5"/>
      <c r="I42" s="7"/>
      <c r="P42" s="5"/>
      <c r="Q42" s="5"/>
      <c r="R42" s="5"/>
    </row>
    <row r="43" spans="1:18" s="3" customFormat="1" ht="18.75" x14ac:dyDescent="0.3">
      <c r="A43" s="1"/>
      <c r="B43" s="1"/>
      <c r="C43"/>
      <c r="D43"/>
      <c r="E43" s="8"/>
      <c r="F43" s="8"/>
      <c r="G43" s="2"/>
      <c r="H43" s="2"/>
      <c r="I43" s="10"/>
      <c r="K43" s="1"/>
      <c r="L43" s="1"/>
      <c r="P43" s="5"/>
      <c r="Q43" s="5"/>
      <c r="R43" s="5"/>
    </row>
    <row r="44" spans="1:18" s="3" customFormat="1" ht="18.75" x14ac:dyDescent="0.3">
      <c r="A44" s="1"/>
      <c r="B44" s="1"/>
      <c r="C44"/>
      <c r="D44" s="1"/>
      <c r="E44" s="8"/>
      <c r="F44" s="8"/>
      <c r="G44" s="2"/>
      <c r="H44" s="2"/>
      <c r="I44" s="10"/>
      <c r="J44" s="11"/>
      <c r="K44" s="9"/>
      <c r="L44"/>
      <c r="M44"/>
      <c r="N44"/>
      <c r="O44"/>
      <c r="P44" s="5"/>
      <c r="Q44" s="5"/>
      <c r="R44" s="5"/>
    </row>
    <row r="45" spans="1:18" ht="18.75" x14ac:dyDescent="0.3">
      <c r="A45" s="5"/>
      <c r="B45" s="2"/>
      <c r="C45" s="8"/>
      <c r="D45" s="2"/>
      <c r="E45" s="9"/>
      <c r="F45" s="9"/>
      <c r="G45" s="1"/>
      <c r="H45" s="1"/>
      <c r="I45" s="7"/>
    </row>
    <row r="46" spans="1:18" ht="18.75" x14ac:dyDescent="0.3">
      <c r="A46" s="5"/>
      <c r="B46" s="2"/>
      <c r="C46" s="8"/>
      <c r="D46" s="2"/>
      <c r="E46" s="9"/>
      <c r="F46" s="9"/>
      <c r="G46" s="1"/>
      <c r="H46" s="1"/>
      <c r="I46" s="9"/>
      <c r="M46" s="1"/>
    </row>
    <row r="47" spans="1:18" ht="18.75" x14ac:dyDescent="0.3">
      <c r="A47" s="5"/>
      <c r="B47" s="2"/>
      <c r="C47" s="8"/>
      <c r="D47" s="2"/>
      <c r="E47" s="8"/>
      <c r="F47" s="8"/>
      <c r="G47" s="2"/>
      <c r="H47" s="2"/>
      <c r="I47" s="9"/>
      <c r="M47" s="1"/>
    </row>
    <row r="48" spans="1:18" ht="18.75" x14ac:dyDescent="0.3">
      <c r="A48" s="5"/>
      <c r="B48" s="2"/>
      <c r="C48" s="8"/>
      <c r="D48" s="2"/>
      <c r="E48" s="8"/>
      <c r="F48" s="8"/>
      <c r="G48" s="2"/>
      <c r="H48" s="2"/>
      <c r="I48" s="8"/>
      <c r="K48" s="9"/>
      <c r="L48" s="1"/>
      <c r="M48" s="1"/>
    </row>
    <row r="49" spans="1:12" ht="18.75" x14ac:dyDescent="0.3">
      <c r="A49" s="5"/>
      <c r="B49" s="2"/>
      <c r="C49" s="8"/>
      <c r="D49" s="2"/>
      <c r="E49" s="8"/>
      <c r="F49" s="8"/>
      <c r="G49" s="2"/>
      <c r="H49" s="2"/>
      <c r="I49" s="8"/>
      <c r="J49" s="11"/>
      <c r="K49" s="9"/>
      <c r="L49" s="1"/>
    </row>
  </sheetData>
  <mergeCells count="21">
    <mergeCell ref="M15:M16"/>
    <mergeCell ref="N15:N16"/>
    <mergeCell ref="E11:G11"/>
    <mergeCell ref="J14:L14"/>
    <mergeCell ref="A15:B15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E10:G10"/>
    <mergeCell ref="E5:G5"/>
    <mergeCell ref="E6:G6"/>
    <mergeCell ref="E7:G7"/>
    <mergeCell ref="E8:G8"/>
    <mergeCell ref="E9:G9"/>
  </mergeCells>
  <pageMargins left="0.25" right="0.25" top="0.75" bottom="0.75" header="0.3" footer="0.3"/>
  <pageSetup paperSize="9" scale="5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ED574-028E-42C6-B229-4C7ADE4F0A57}">
  <sheetPr>
    <pageSetUpPr fitToPage="1"/>
  </sheetPr>
  <dimension ref="A1:R49"/>
  <sheetViews>
    <sheetView zoomScaleNormal="100" workbookViewId="0">
      <pane ySplit="16" topLeftCell="A37" activePane="bottomLeft" state="frozen"/>
      <selection activeCell="K10" sqref="K10"/>
      <selection pane="bottomLeft" activeCell="K10" sqref="K10"/>
    </sheetView>
  </sheetViews>
  <sheetFormatPr baseColWidth="10" defaultRowHeight="15" x14ac:dyDescent="0.25"/>
  <cols>
    <col min="1" max="1" width="21.140625" customWidth="1"/>
    <col min="2" max="2" width="24" customWidth="1"/>
    <col min="3" max="3" width="24.85546875" style="6" customWidth="1"/>
    <col min="4" max="4" width="21.7109375" customWidth="1"/>
    <col min="5" max="5" width="11.140625" style="6" customWidth="1"/>
    <col min="6" max="6" width="13.85546875" style="6" customWidth="1"/>
    <col min="7" max="7" width="12.85546875" customWidth="1"/>
    <col min="8" max="8" width="23.42578125" customWidth="1"/>
    <col min="9" max="9" width="11.42578125" style="6"/>
    <col min="10" max="10" width="13.85546875" style="6" customWidth="1"/>
    <col min="11" max="11" width="12.85546875" style="6" customWidth="1"/>
    <col min="12" max="12" width="18.5703125" customWidth="1"/>
    <col min="13" max="13" width="21.140625" customWidth="1"/>
    <col min="14" max="14" width="27.5703125" customWidth="1"/>
  </cols>
  <sheetData>
    <row r="1" spans="1:14" x14ac:dyDescent="0.25">
      <c r="C1"/>
      <c r="E1"/>
      <c r="F1"/>
      <c r="I1"/>
    </row>
    <row r="2" spans="1:14" ht="32.25" x14ac:dyDescent="0.5">
      <c r="C2"/>
      <c r="D2" s="16" t="s">
        <v>61</v>
      </c>
      <c r="E2"/>
      <c r="F2"/>
      <c r="I2"/>
      <c r="N2" s="17"/>
    </row>
    <row r="3" spans="1:14" ht="18.75" x14ac:dyDescent="0.3">
      <c r="C3"/>
      <c r="D3" s="18" t="s">
        <v>17</v>
      </c>
      <c r="E3"/>
      <c r="F3"/>
      <c r="I3"/>
      <c r="L3" s="6"/>
      <c r="N3" s="17"/>
    </row>
    <row r="4" spans="1:14" ht="18.75" x14ac:dyDescent="0.3">
      <c r="C4"/>
      <c r="D4" s="18"/>
      <c r="E4"/>
      <c r="F4"/>
      <c r="I4"/>
      <c r="L4" s="6"/>
      <c r="N4" s="17"/>
    </row>
    <row r="5" spans="1:14" ht="18.75" x14ac:dyDescent="0.3">
      <c r="C5"/>
      <c r="D5" s="19" t="s">
        <v>18</v>
      </c>
      <c r="E5" s="60" t="s">
        <v>32</v>
      </c>
      <c r="F5" s="60"/>
      <c r="G5" s="60"/>
      <c r="I5"/>
      <c r="L5" s="6"/>
      <c r="N5" s="17"/>
    </row>
    <row r="6" spans="1:14" ht="18.75" x14ac:dyDescent="0.3">
      <c r="C6"/>
      <c r="D6" s="19" t="s">
        <v>19</v>
      </c>
      <c r="E6" s="61">
        <f>Janvier!E6</f>
        <v>0</v>
      </c>
      <c r="F6" s="61"/>
      <c r="G6" s="61"/>
      <c r="I6"/>
      <c r="L6" s="6"/>
      <c r="N6" s="17"/>
    </row>
    <row r="7" spans="1:14" ht="18.75" x14ac:dyDescent="0.3">
      <c r="C7"/>
      <c r="D7" s="19" t="s">
        <v>20</v>
      </c>
      <c r="E7" s="61">
        <f>Janvier!E7</f>
        <v>0</v>
      </c>
      <c r="F7" s="61"/>
      <c r="G7" s="61"/>
      <c r="I7"/>
      <c r="L7" s="6"/>
      <c r="N7" s="17"/>
    </row>
    <row r="8" spans="1:14" ht="31.5" x14ac:dyDescent="0.3">
      <c r="C8"/>
      <c r="D8" s="19" t="s">
        <v>21</v>
      </c>
      <c r="E8" s="61">
        <f>Janvier!E8</f>
        <v>0</v>
      </c>
      <c r="F8" s="61"/>
      <c r="G8" s="61"/>
      <c r="I8" t="s">
        <v>27</v>
      </c>
      <c r="L8" s="6"/>
      <c r="N8" s="17"/>
    </row>
    <row r="9" spans="1:14" ht="18.75" x14ac:dyDescent="0.3">
      <c r="C9"/>
      <c r="D9" s="19" t="s">
        <v>22</v>
      </c>
      <c r="E9" s="60" t="str">
        <f>Janvier!E9</f>
        <v>Meublé de tourisme (gîte)</v>
      </c>
      <c r="F9" s="60"/>
      <c r="G9" s="60"/>
      <c r="I9" s="20" t="s">
        <v>26</v>
      </c>
      <c r="N9" s="17"/>
    </row>
    <row r="10" spans="1:14" ht="18.75" x14ac:dyDescent="0.3">
      <c r="C10"/>
      <c r="D10" s="19" t="s">
        <v>23</v>
      </c>
      <c r="E10" s="60" t="s">
        <v>25</v>
      </c>
      <c r="F10" s="60"/>
      <c r="G10" s="60"/>
      <c r="I10" t="s">
        <v>63</v>
      </c>
      <c r="N10" s="17"/>
    </row>
    <row r="11" spans="1:14" ht="30.75" x14ac:dyDescent="0.3">
      <c r="C11"/>
      <c r="D11" s="19" t="s">
        <v>24</v>
      </c>
      <c r="E11" s="60" t="s">
        <v>42</v>
      </c>
      <c r="F11" s="60"/>
      <c r="G11" s="60"/>
      <c r="I11"/>
      <c r="L11" s="6"/>
      <c r="N11" s="17"/>
    </row>
    <row r="12" spans="1:14" ht="18.75" x14ac:dyDescent="0.3">
      <c r="C12"/>
      <c r="D12" s="18"/>
      <c r="E12"/>
      <c r="F12"/>
      <c r="I12"/>
      <c r="L12" s="6"/>
      <c r="N12" s="17"/>
    </row>
    <row r="13" spans="1:14" ht="21" customHeight="1" x14ac:dyDescent="0.25">
      <c r="A13" s="3"/>
      <c r="J13" s="21"/>
      <c r="K13" s="21"/>
      <c r="L13" s="22"/>
    </row>
    <row r="14" spans="1:14" ht="22.5" customHeight="1" x14ac:dyDescent="0.25">
      <c r="E14" s="21"/>
      <c r="F14" s="6" t="s">
        <v>15</v>
      </c>
      <c r="J14" s="66" t="s">
        <v>60</v>
      </c>
      <c r="K14" s="67"/>
      <c r="L14" s="68"/>
      <c r="N14" s="22"/>
    </row>
    <row r="15" spans="1:14" ht="39.950000000000003" customHeight="1" x14ac:dyDescent="0.25">
      <c r="A15" s="69" t="s">
        <v>0</v>
      </c>
      <c r="B15" s="70"/>
      <c r="C15" s="71" t="s">
        <v>10</v>
      </c>
      <c r="D15" s="62" t="s">
        <v>11</v>
      </c>
      <c r="E15" s="62" t="s">
        <v>9</v>
      </c>
      <c r="F15" s="73" t="s">
        <v>3</v>
      </c>
      <c r="G15" s="62" t="s">
        <v>4</v>
      </c>
      <c r="H15" s="62" t="s">
        <v>14</v>
      </c>
      <c r="I15" s="73" t="s">
        <v>7</v>
      </c>
      <c r="J15" s="76" t="s">
        <v>5</v>
      </c>
      <c r="K15" s="78" t="s">
        <v>8</v>
      </c>
      <c r="L15" s="76" t="s">
        <v>6</v>
      </c>
      <c r="M15" s="62" t="s">
        <v>12</v>
      </c>
      <c r="N15" s="64" t="s">
        <v>13</v>
      </c>
    </row>
    <row r="16" spans="1:14" ht="56.25" customHeight="1" x14ac:dyDescent="0.25">
      <c r="A16" s="23" t="s">
        <v>1</v>
      </c>
      <c r="B16" s="23" t="s">
        <v>2</v>
      </c>
      <c r="C16" s="72"/>
      <c r="D16" s="63"/>
      <c r="E16" s="72"/>
      <c r="F16" s="74"/>
      <c r="G16" s="63"/>
      <c r="H16" s="63"/>
      <c r="I16" s="75"/>
      <c r="J16" s="77"/>
      <c r="K16" s="79"/>
      <c r="L16" s="80"/>
      <c r="M16" s="63"/>
      <c r="N16" s="65"/>
    </row>
    <row r="17" spans="1:14" ht="35.1" customHeight="1" x14ac:dyDescent="0.25">
      <c r="A17" s="35"/>
      <c r="B17" s="36"/>
      <c r="C17" s="37"/>
      <c r="D17" s="24">
        <v>0.03</v>
      </c>
      <c r="E17" s="12"/>
      <c r="F17" s="12"/>
      <c r="G17" s="25" t="e">
        <f>C17/E17</f>
        <v>#DIV/0!</v>
      </c>
      <c r="H17" s="26" t="e">
        <f>IF(D17*G17/F17&gt;2,2,D17*G17/F17)</f>
        <v>#DIV/0!</v>
      </c>
      <c r="I17" s="12"/>
      <c r="J17" s="12"/>
      <c r="K17" s="12"/>
      <c r="L17" s="12"/>
      <c r="M17" s="24">
        <v>0.1</v>
      </c>
      <c r="N17" s="25">
        <f t="shared" ref="N17:N39" si="0">IFERROR(ROUND(E17*I17*H17*(1+M17),2),0)</f>
        <v>0</v>
      </c>
    </row>
    <row r="18" spans="1:14" ht="35.1" customHeight="1" x14ac:dyDescent="0.3">
      <c r="A18" s="15"/>
      <c r="B18" s="15"/>
      <c r="C18" s="13"/>
      <c r="D18" s="24">
        <v>0.03</v>
      </c>
      <c r="E18" s="12"/>
      <c r="F18" s="12"/>
      <c r="G18" s="25" t="e">
        <f t="shared" ref="G18:G28" si="1">C18/E18</f>
        <v>#DIV/0!</v>
      </c>
      <c r="H18" s="26" t="e">
        <f t="shared" ref="H18:H39" si="2">IF(D18*G18/F18&gt;2,2,D18*G18/F18)</f>
        <v>#DIV/0!</v>
      </c>
      <c r="I18" s="12"/>
      <c r="J18" s="12"/>
      <c r="K18" s="12"/>
      <c r="L18" s="12"/>
      <c r="M18" s="24">
        <v>0.1</v>
      </c>
      <c r="N18" s="25">
        <f t="shared" si="0"/>
        <v>0</v>
      </c>
    </row>
    <row r="19" spans="1:14" ht="35.1" customHeight="1" x14ac:dyDescent="0.3">
      <c r="A19" s="15"/>
      <c r="B19" s="15"/>
      <c r="C19" s="13"/>
      <c r="D19" s="24">
        <v>0.03</v>
      </c>
      <c r="E19" s="14"/>
      <c r="F19" s="14"/>
      <c r="G19" s="25" t="e">
        <f t="shared" si="1"/>
        <v>#DIV/0!</v>
      </c>
      <c r="H19" s="26" t="e">
        <f t="shared" si="2"/>
        <v>#DIV/0!</v>
      </c>
      <c r="I19" s="14"/>
      <c r="J19" s="14"/>
      <c r="K19" s="14"/>
      <c r="L19" s="15"/>
      <c r="M19" s="24">
        <v>0.1</v>
      </c>
      <c r="N19" s="25">
        <f t="shared" si="0"/>
        <v>0</v>
      </c>
    </row>
    <row r="20" spans="1:14" ht="35.1" customHeight="1" x14ac:dyDescent="0.3">
      <c r="A20" s="15"/>
      <c r="B20" s="15"/>
      <c r="C20" s="13"/>
      <c r="D20" s="24">
        <v>0.03</v>
      </c>
      <c r="E20" s="14"/>
      <c r="F20" s="14"/>
      <c r="G20" s="25" t="e">
        <f t="shared" si="1"/>
        <v>#DIV/0!</v>
      </c>
      <c r="H20" s="26" t="e">
        <f t="shared" si="2"/>
        <v>#DIV/0!</v>
      </c>
      <c r="I20" s="14"/>
      <c r="J20" s="14"/>
      <c r="K20" s="14"/>
      <c r="L20" s="15"/>
      <c r="M20" s="24">
        <v>0.1</v>
      </c>
      <c r="N20" s="25">
        <f t="shared" si="0"/>
        <v>0</v>
      </c>
    </row>
    <row r="21" spans="1:14" ht="35.1" customHeight="1" x14ac:dyDescent="0.3">
      <c r="A21" s="15"/>
      <c r="B21" s="15"/>
      <c r="C21" s="13"/>
      <c r="D21" s="24">
        <v>0.03</v>
      </c>
      <c r="E21" s="14"/>
      <c r="F21" s="14"/>
      <c r="G21" s="25" t="e">
        <f t="shared" si="1"/>
        <v>#DIV/0!</v>
      </c>
      <c r="H21" s="26" t="e">
        <f t="shared" si="2"/>
        <v>#DIV/0!</v>
      </c>
      <c r="I21" s="14"/>
      <c r="J21" s="14"/>
      <c r="K21" s="14"/>
      <c r="L21" s="15"/>
      <c r="M21" s="24">
        <v>0.1</v>
      </c>
      <c r="N21" s="25">
        <f t="shared" si="0"/>
        <v>0</v>
      </c>
    </row>
    <row r="22" spans="1:14" ht="35.1" customHeight="1" x14ac:dyDescent="0.3">
      <c r="A22" s="15"/>
      <c r="B22" s="15"/>
      <c r="C22" s="13"/>
      <c r="D22" s="24">
        <v>0.03</v>
      </c>
      <c r="E22" s="14"/>
      <c r="F22" s="14"/>
      <c r="G22" s="25" t="e">
        <f t="shared" si="1"/>
        <v>#DIV/0!</v>
      </c>
      <c r="H22" s="26" t="e">
        <f t="shared" si="2"/>
        <v>#DIV/0!</v>
      </c>
      <c r="I22" s="14"/>
      <c r="J22" s="14"/>
      <c r="K22" s="14"/>
      <c r="L22" s="15"/>
      <c r="M22" s="24">
        <v>0.1</v>
      </c>
      <c r="N22" s="25">
        <f t="shared" si="0"/>
        <v>0</v>
      </c>
    </row>
    <row r="23" spans="1:14" ht="35.1" customHeight="1" x14ac:dyDescent="0.3">
      <c r="A23" s="15"/>
      <c r="B23" s="15"/>
      <c r="C23" s="13"/>
      <c r="D23" s="24">
        <v>0.03</v>
      </c>
      <c r="E23" s="14"/>
      <c r="F23" s="14"/>
      <c r="G23" s="25" t="e">
        <f t="shared" si="1"/>
        <v>#DIV/0!</v>
      </c>
      <c r="H23" s="26" t="e">
        <f t="shared" si="2"/>
        <v>#DIV/0!</v>
      </c>
      <c r="I23" s="14"/>
      <c r="J23" s="14"/>
      <c r="K23" s="14"/>
      <c r="L23" s="15"/>
      <c r="M23" s="24">
        <v>0.1</v>
      </c>
      <c r="N23" s="25">
        <f t="shared" si="0"/>
        <v>0</v>
      </c>
    </row>
    <row r="24" spans="1:14" ht="35.1" customHeight="1" x14ac:dyDescent="0.3">
      <c r="A24" s="15"/>
      <c r="B24" s="15"/>
      <c r="C24" s="13"/>
      <c r="D24" s="24">
        <v>0.03</v>
      </c>
      <c r="E24" s="14"/>
      <c r="F24" s="14"/>
      <c r="G24" s="25" t="e">
        <f t="shared" si="1"/>
        <v>#DIV/0!</v>
      </c>
      <c r="H24" s="26" t="e">
        <f t="shared" si="2"/>
        <v>#DIV/0!</v>
      </c>
      <c r="I24" s="14"/>
      <c r="J24" s="14"/>
      <c r="K24" s="14"/>
      <c r="L24" s="15"/>
      <c r="M24" s="24">
        <v>0.1</v>
      </c>
      <c r="N24" s="25">
        <f t="shared" si="0"/>
        <v>0</v>
      </c>
    </row>
    <row r="25" spans="1:14" ht="35.1" customHeight="1" x14ac:dyDescent="0.3">
      <c r="A25" s="15"/>
      <c r="B25" s="15"/>
      <c r="C25" s="13"/>
      <c r="D25" s="24">
        <v>0.03</v>
      </c>
      <c r="E25" s="14"/>
      <c r="F25" s="14"/>
      <c r="G25" s="25" t="e">
        <f t="shared" si="1"/>
        <v>#DIV/0!</v>
      </c>
      <c r="H25" s="26" t="e">
        <f t="shared" si="2"/>
        <v>#DIV/0!</v>
      </c>
      <c r="I25" s="14"/>
      <c r="J25" s="14"/>
      <c r="K25" s="14"/>
      <c r="L25" s="15"/>
      <c r="M25" s="24">
        <v>0.1</v>
      </c>
      <c r="N25" s="25">
        <f t="shared" si="0"/>
        <v>0</v>
      </c>
    </row>
    <row r="26" spans="1:14" ht="35.1" customHeight="1" x14ac:dyDescent="0.3">
      <c r="A26" s="15"/>
      <c r="B26" s="15"/>
      <c r="C26" s="13"/>
      <c r="D26" s="24">
        <v>0.03</v>
      </c>
      <c r="E26" s="14"/>
      <c r="F26" s="14"/>
      <c r="G26" s="25" t="e">
        <f t="shared" si="1"/>
        <v>#DIV/0!</v>
      </c>
      <c r="H26" s="26" t="e">
        <f t="shared" si="2"/>
        <v>#DIV/0!</v>
      </c>
      <c r="I26" s="14"/>
      <c r="J26" s="14"/>
      <c r="K26" s="14"/>
      <c r="L26" s="15"/>
      <c r="M26" s="24">
        <v>0.1</v>
      </c>
      <c r="N26" s="25">
        <f t="shared" si="0"/>
        <v>0</v>
      </c>
    </row>
    <row r="27" spans="1:14" ht="35.1" customHeight="1" x14ac:dyDescent="0.3">
      <c r="A27" s="15"/>
      <c r="B27" s="15"/>
      <c r="C27" s="13"/>
      <c r="D27" s="24">
        <v>0.03</v>
      </c>
      <c r="E27" s="14"/>
      <c r="F27" s="14"/>
      <c r="G27" s="25" t="e">
        <f t="shared" si="1"/>
        <v>#DIV/0!</v>
      </c>
      <c r="H27" s="26" t="e">
        <f t="shared" si="2"/>
        <v>#DIV/0!</v>
      </c>
      <c r="I27" s="14"/>
      <c r="J27" s="14"/>
      <c r="K27" s="14"/>
      <c r="L27" s="15"/>
      <c r="M27" s="24">
        <v>0.1</v>
      </c>
      <c r="N27" s="25">
        <f t="shared" si="0"/>
        <v>0</v>
      </c>
    </row>
    <row r="28" spans="1:14" ht="35.1" customHeight="1" x14ac:dyDescent="0.3">
      <c r="A28" s="15"/>
      <c r="B28" s="15"/>
      <c r="C28" s="13"/>
      <c r="D28" s="24">
        <v>0.03</v>
      </c>
      <c r="E28" s="14"/>
      <c r="F28" s="14"/>
      <c r="G28" s="25" t="e">
        <f t="shared" si="1"/>
        <v>#DIV/0!</v>
      </c>
      <c r="H28" s="26" t="e">
        <f t="shared" si="2"/>
        <v>#DIV/0!</v>
      </c>
      <c r="I28" s="14"/>
      <c r="J28" s="14"/>
      <c r="K28" s="14"/>
      <c r="L28" s="15"/>
      <c r="M28" s="24">
        <v>0.1</v>
      </c>
      <c r="N28" s="25">
        <f t="shared" si="0"/>
        <v>0</v>
      </c>
    </row>
    <row r="29" spans="1:14" ht="35.1" customHeight="1" x14ac:dyDescent="0.3">
      <c r="A29" s="35"/>
      <c r="B29" s="36"/>
      <c r="C29" s="37"/>
      <c r="D29" s="24">
        <v>0.03</v>
      </c>
      <c r="E29" s="12"/>
      <c r="F29" s="12"/>
      <c r="G29" s="25" t="e">
        <f>C29/E29</f>
        <v>#DIV/0!</v>
      </c>
      <c r="H29" s="26" t="e">
        <f t="shared" si="2"/>
        <v>#DIV/0!</v>
      </c>
      <c r="I29" s="12"/>
      <c r="J29" s="12"/>
      <c r="K29" s="14"/>
      <c r="L29" s="15"/>
      <c r="M29" s="24">
        <v>0.1</v>
      </c>
      <c r="N29" s="25">
        <f t="shared" si="0"/>
        <v>0</v>
      </c>
    </row>
    <row r="30" spans="1:14" ht="35.1" customHeight="1" x14ac:dyDescent="0.3">
      <c r="A30" s="15"/>
      <c r="B30" s="15"/>
      <c r="C30" s="13"/>
      <c r="D30" s="24">
        <v>0.03</v>
      </c>
      <c r="E30" s="12"/>
      <c r="F30" s="12"/>
      <c r="G30" s="25" t="e">
        <f t="shared" ref="G30:G39" si="3">C30/E30</f>
        <v>#DIV/0!</v>
      </c>
      <c r="H30" s="26" t="e">
        <f t="shared" si="2"/>
        <v>#DIV/0!</v>
      </c>
      <c r="I30" s="12"/>
      <c r="J30" s="12"/>
      <c r="K30" s="14"/>
      <c r="L30" s="15"/>
      <c r="M30" s="24">
        <v>0.1</v>
      </c>
      <c r="N30" s="25">
        <f t="shared" si="0"/>
        <v>0</v>
      </c>
    </row>
    <row r="31" spans="1:14" ht="35.1" customHeight="1" x14ac:dyDescent="0.3">
      <c r="A31" s="15"/>
      <c r="B31" s="15"/>
      <c r="C31" s="13"/>
      <c r="D31" s="24">
        <v>0.03</v>
      </c>
      <c r="E31" s="14"/>
      <c r="F31" s="14"/>
      <c r="G31" s="25" t="e">
        <f t="shared" si="3"/>
        <v>#DIV/0!</v>
      </c>
      <c r="H31" s="26" t="e">
        <f t="shared" si="2"/>
        <v>#DIV/0!</v>
      </c>
      <c r="I31" s="14"/>
      <c r="J31" s="14"/>
      <c r="K31" s="14"/>
      <c r="L31" s="15"/>
      <c r="M31" s="24">
        <v>0.1</v>
      </c>
      <c r="N31" s="25">
        <f t="shared" si="0"/>
        <v>0</v>
      </c>
    </row>
    <row r="32" spans="1:14" ht="35.1" customHeight="1" x14ac:dyDescent="0.3">
      <c r="A32" s="15"/>
      <c r="B32" s="15"/>
      <c r="C32" s="13"/>
      <c r="D32" s="24">
        <v>0.03</v>
      </c>
      <c r="E32" s="14"/>
      <c r="F32" s="14"/>
      <c r="G32" s="25" t="e">
        <f t="shared" si="3"/>
        <v>#DIV/0!</v>
      </c>
      <c r="H32" s="26" t="e">
        <f t="shared" si="2"/>
        <v>#DIV/0!</v>
      </c>
      <c r="I32" s="14"/>
      <c r="J32" s="14"/>
      <c r="K32" s="14"/>
      <c r="L32" s="15"/>
      <c r="M32" s="24">
        <v>0.1</v>
      </c>
      <c r="N32" s="25">
        <f t="shared" si="0"/>
        <v>0</v>
      </c>
    </row>
    <row r="33" spans="1:18" ht="35.1" customHeight="1" x14ac:dyDescent="0.3">
      <c r="A33" s="15"/>
      <c r="B33" s="15"/>
      <c r="C33" s="13"/>
      <c r="D33" s="24">
        <v>0.03</v>
      </c>
      <c r="E33" s="14"/>
      <c r="F33" s="14"/>
      <c r="G33" s="25" t="e">
        <f t="shared" si="3"/>
        <v>#DIV/0!</v>
      </c>
      <c r="H33" s="26" t="e">
        <f t="shared" si="2"/>
        <v>#DIV/0!</v>
      </c>
      <c r="I33" s="14"/>
      <c r="J33" s="14"/>
      <c r="K33" s="14"/>
      <c r="L33" s="15"/>
      <c r="M33" s="24">
        <v>0.1</v>
      </c>
      <c r="N33" s="25">
        <f t="shared" si="0"/>
        <v>0</v>
      </c>
    </row>
    <row r="34" spans="1:18" ht="35.1" customHeight="1" x14ac:dyDescent="0.3">
      <c r="A34" s="15"/>
      <c r="B34" s="15"/>
      <c r="C34" s="13"/>
      <c r="D34" s="24">
        <v>0.03</v>
      </c>
      <c r="E34" s="14"/>
      <c r="F34" s="14"/>
      <c r="G34" s="25" t="e">
        <f t="shared" si="3"/>
        <v>#DIV/0!</v>
      </c>
      <c r="H34" s="26" t="e">
        <f t="shared" si="2"/>
        <v>#DIV/0!</v>
      </c>
      <c r="I34" s="14"/>
      <c r="J34" s="14"/>
      <c r="K34" s="14"/>
      <c r="L34" s="15"/>
      <c r="M34" s="24">
        <v>0.1</v>
      </c>
      <c r="N34" s="25">
        <f t="shared" si="0"/>
        <v>0</v>
      </c>
    </row>
    <row r="35" spans="1:18" ht="35.1" customHeight="1" x14ac:dyDescent="0.3">
      <c r="A35" s="15"/>
      <c r="B35" s="15"/>
      <c r="C35" s="13"/>
      <c r="D35" s="24">
        <v>0.03</v>
      </c>
      <c r="E35" s="14"/>
      <c r="F35" s="14"/>
      <c r="G35" s="25" t="e">
        <f t="shared" si="3"/>
        <v>#DIV/0!</v>
      </c>
      <c r="H35" s="26" t="e">
        <f t="shared" si="2"/>
        <v>#DIV/0!</v>
      </c>
      <c r="I35" s="14"/>
      <c r="J35" s="14"/>
      <c r="K35" s="14"/>
      <c r="L35" s="15"/>
      <c r="M35" s="24">
        <v>0.1</v>
      </c>
      <c r="N35" s="25">
        <f t="shared" si="0"/>
        <v>0</v>
      </c>
    </row>
    <row r="36" spans="1:18" ht="35.1" customHeight="1" x14ac:dyDescent="0.3">
      <c r="A36" s="15"/>
      <c r="B36" s="15"/>
      <c r="C36" s="13"/>
      <c r="D36" s="24">
        <v>0.03</v>
      </c>
      <c r="E36" s="14"/>
      <c r="F36" s="14"/>
      <c r="G36" s="25" t="e">
        <f t="shared" si="3"/>
        <v>#DIV/0!</v>
      </c>
      <c r="H36" s="26" t="e">
        <f t="shared" si="2"/>
        <v>#DIV/0!</v>
      </c>
      <c r="I36" s="14"/>
      <c r="J36" s="14"/>
      <c r="K36" s="14"/>
      <c r="L36" s="15"/>
      <c r="M36" s="24">
        <v>0.1</v>
      </c>
      <c r="N36" s="25">
        <f t="shared" si="0"/>
        <v>0</v>
      </c>
    </row>
    <row r="37" spans="1:18" ht="35.1" customHeight="1" x14ac:dyDescent="0.3">
      <c r="A37" s="15"/>
      <c r="B37" s="15"/>
      <c r="C37" s="13"/>
      <c r="D37" s="24">
        <v>0.03</v>
      </c>
      <c r="E37" s="14"/>
      <c r="F37" s="14"/>
      <c r="G37" s="25" t="e">
        <f t="shared" si="3"/>
        <v>#DIV/0!</v>
      </c>
      <c r="H37" s="26" t="e">
        <f t="shared" si="2"/>
        <v>#DIV/0!</v>
      </c>
      <c r="I37" s="14"/>
      <c r="J37" s="14"/>
      <c r="K37" s="14"/>
      <c r="L37" s="15"/>
      <c r="M37" s="24">
        <v>0.1</v>
      </c>
      <c r="N37" s="25">
        <f>IFERROR(ROUND(E37*I37*H37*(1+M37),2),0)</f>
        <v>0</v>
      </c>
    </row>
    <row r="38" spans="1:18" ht="35.1" customHeight="1" x14ac:dyDescent="0.3">
      <c r="A38" s="15"/>
      <c r="B38" s="15"/>
      <c r="C38" s="13"/>
      <c r="D38" s="24">
        <v>0.03</v>
      </c>
      <c r="E38" s="14"/>
      <c r="F38" s="14"/>
      <c r="G38" s="25" t="e">
        <f t="shared" si="3"/>
        <v>#DIV/0!</v>
      </c>
      <c r="H38" s="26" t="e">
        <f t="shared" si="2"/>
        <v>#DIV/0!</v>
      </c>
      <c r="I38" s="14"/>
      <c r="J38" s="14"/>
      <c r="K38" s="14"/>
      <c r="L38" s="15"/>
      <c r="M38" s="24">
        <v>0.1</v>
      </c>
      <c r="N38" s="25">
        <f>IFERROR(ROUND(E38*I38*H38*(1+M38),2),0)</f>
        <v>0</v>
      </c>
    </row>
    <row r="39" spans="1:18" ht="35.1" customHeight="1" x14ac:dyDescent="0.3">
      <c r="A39" s="15"/>
      <c r="B39" s="15"/>
      <c r="C39" s="13"/>
      <c r="D39" s="24">
        <v>0.03</v>
      </c>
      <c r="E39" s="14"/>
      <c r="F39" s="14"/>
      <c r="G39" s="25" t="e">
        <f t="shared" si="3"/>
        <v>#DIV/0!</v>
      </c>
      <c r="H39" s="26" t="e">
        <f t="shared" si="2"/>
        <v>#DIV/0!</v>
      </c>
      <c r="I39" s="14"/>
      <c r="J39" s="14"/>
      <c r="K39" s="14"/>
      <c r="L39" s="15"/>
      <c r="M39" s="24">
        <v>0.1</v>
      </c>
      <c r="N39" s="25">
        <f t="shared" si="0"/>
        <v>0</v>
      </c>
    </row>
    <row r="40" spans="1:18" ht="35.1" customHeight="1" x14ac:dyDescent="0.3">
      <c r="A40" s="27" t="s">
        <v>28</v>
      </c>
      <c r="B40" s="28"/>
      <c r="C40" s="29"/>
      <c r="D40" s="30"/>
      <c r="E40" s="31">
        <f>SUM(E17:E39)</f>
        <v>0</v>
      </c>
      <c r="F40" s="31">
        <f t="shared" ref="F40:L40" si="4">SUM(F17:F39)</f>
        <v>0</v>
      </c>
      <c r="G40" s="32"/>
      <c r="H40" s="32"/>
      <c r="I40" s="31">
        <f>SUM(I17:I39)</f>
        <v>0</v>
      </c>
      <c r="J40" s="33">
        <f t="shared" si="4"/>
        <v>0</v>
      </c>
      <c r="K40" s="33">
        <f t="shared" si="4"/>
        <v>0</v>
      </c>
      <c r="L40" s="33">
        <f t="shared" si="4"/>
        <v>0</v>
      </c>
      <c r="M40" s="32"/>
      <c r="N40" s="34">
        <f>SUM(N17:N39)</f>
        <v>0</v>
      </c>
    </row>
    <row r="41" spans="1:18" ht="15.75" x14ac:dyDescent="0.25">
      <c r="A41" s="4"/>
      <c r="B41" s="5"/>
      <c r="C41" s="7"/>
      <c r="D41" s="5"/>
      <c r="E41" s="7"/>
      <c r="F41" s="7"/>
      <c r="G41" s="5"/>
      <c r="H41" s="5"/>
      <c r="I41" s="7" t="s">
        <v>16</v>
      </c>
      <c r="P41" s="5"/>
      <c r="Q41" s="5"/>
      <c r="R41" s="5"/>
    </row>
    <row r="42" spans="1:18" ht="15.75" x14ac:dyDescent="0.25">
      <c r="A42" s="4"/>
      <c r="B42" s="5"/>
      <c r="C42" s="7"/>
      <c r="D42" s="5"/>
      <c r="E42" s="7"/>
      <c r="F42" s="7"/>
      <c r="G42" s="5"/>
      <c r="H42" s="5"/>
      <c r="I42" s="7"/>
      <c r="P42" s="5"/>
      <c r="Q42" s="5"/>
      <c r="R42" s="5"/>
    </row>
    <row r="43" spans="1:18" s="3" customFormat="1" ht="18.75" x14ac:dyDescent="0.3">
      <c r="A43" s="1"/>
      <c r="B43" s="1"/>
      <c r="C43"/>
      <c r="D43"/>
      <c r="E43" s="8"/>
      <c r="F43" s="8"/>
      <c r="G43" s="2"/>
      <c r="H43" s="2"/>
      <c r="I43" s="10"/>
      <c r="K43" s="1"/>
      <c r="L43" s="1"/>
      <c r="P43" s="5"/>
      <c r="Q43" s="5"/>
      <c r="R43" s="5"/>
    </row>
    <row r="44" spans="1:18" s="3" customFormat="1" ht="18.75" x14ac:dyDescent="0.3">
      <c r="A44" s="1"/>
      <c r="B44" s="1"/>
      <c r="C44"/>
      <c r="D44" s="1"/>
      <c r="E44" s="8"/>
      <c r="F44" s="8"/>
      <c r="G44" s="2"/>
      <c r="H44" s="2"/>
      <c r="I44" s="10"/>
      <c r="J44" s="11"/>
      <c r="K44" s="9"/>
      <c r="L44"/>
      <c r="M44"/>
      <c r="N44"/>
      <c r="O44"/>
      <c r="P44" s="5"/>
      <c r="Q44" s="5"/>
      <c r="R44" s="5"/>
    </row>
    <row r="45" spans="1:18" ht="18.75" x14ac:dyDescent="0.3">
      <c r="A45" s="5"/>
      <c r="B45" s="2"/>
      <c r="C45" s="8"/>
      <c r="D45" s="2"/>
      <c r="E45" s="9"/>
      <c r="F45" s="9"/>
      <c r="G45" s="1"/>
      <c r="H45" s="1"/>
      <c r="I45" s="7"/>
    </row>
    <row r="46" spans="1:18" ht="18.75" x14ac:dyDescent="0.3">
      <c r="A46" s="5"/>
      <c r="B46" s="2"/>
      <c r="C46" s="8"/>
      <c r="D46" s="2"/>
      <c r="E46" s="9"/>
      <c r="F46" s="9"/>
      <c r="G46" s="1"/>
      <c r="H46" s="1"/>
      <c r="I46" s="9"/>
      <c r="M46" s="1"/>
    </row>
    <row r="47" spans="1:18" ht="18.75" x14ac:dyDescent="0.3">
      <c r="A47" s="5"/>
      <c r="B47" s="2"/>
      <c r="C47" s="8"/>
      <c r="D47" s="2"/>
      <c r="E47" s="8"/>
      <c r="F47" s="8"/>
      <c r="G47" s="2"/>
      <c r="H47" s="2"/>
      <c r="I47" s="9"/>
      <c r="M47" s="1"/>
    </row>
    <row r="48" spans="1:18" ht="18.75" x14ac:dyDescent="0.3">
      <c r="A48" s="5"/>
      <c r="B48" s="2"/>
      <c r="C48" s="8"/>
      <c r="D48" s="2"/>
      <c r="E48" s="8"/>
      <c r="F48" s="8"/>
      <c r="G48" s="2"/>
      <c r="H48" s="2"/>
      <c r="I48" s="8"/>
      <c r="K48" s="9"/>
      <c r="L48" s="1"/>
      <c r="M48" s="1"/>
    </row>
    <row r="49" spans="1:12" ht="18.75" x14ac:dyDescent="0.3">
      <c r="A49" s="5"/>
      <c r="B49" s="2"/>
      <c r="C49" s="8"/>
      <c r="D49" s="2"/>
      <c r="E49" s="8"/>
      <c r="F49" s="8"/>
      <c r="G49" s="2"/>
      <c r="H49" s="2"/>
      <c r="I49" s="8"/>
      <c r="J49" s="11"/>
      <c r="K49" s="9"/>
      <c r="L49" s="1"/>
    </row>
  </sheetData>
  <mergeCells count="21">
    <mergeCell ref="M15:M16"/>
    <mergeCell ref="N15:N16"/>
    <mergeCell ref="E11:G11"/>
    <mergeCell ref="J14:L14"/>
    <mergeCell ref="A15:B15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E10:G10"/>
    <mergeCell ref="E5:G5"/>
    <mergeCell ref="E6:G6"/>
    <mergeCell ref="E7:G7"/>
    <mergeCell ref="E8:G8"/>
    <mergeCell ref="E9:G9"/>
  </mergeCells>
  <pageMargins left="0.25" right="0.25" top="0.75" bottom="0.75" header="0.3" footer="0.3"/>
  <pageSetup paperSize="9" scale="5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725FD-B7B3-40FF-82C6-138C07487400}">
  <sheetPr>
    <pageSetUpPr fitToPage="1"/>
  </sheetPr>
  <dimension ref="A1:R49"/>
  <sheetViews>
    <sheetView zoomScaleNormal="100" workbookViewId="0">
      <pane ySplit="16" topLeftCell="A38" activePane="bottomLeft" state="frozen"/>
      <selection activeCell="K10" sqref="K10"/>
      <selection pane="bottomLeft" activeCell="K10" sqref="K10"/>
    </sheetView>
  </sheetViews>
  <sheetFormatPr baseColWidth="10" defaultRowHeight="15" x14ac:dyDescent="0.25"/>
  <cols>
    <col min="1" max="1" width="21.140625" customWidth="1"/>
    <col min="2" max="2" width="24" customWidth="1"/>
    <col min="3" max="3" width="24.85546875" style="6" customWidth="1"/>
    <col min="4" max="4" width="21.7109375" customWidth="1"/>
    <col min="5" max="5" width="11.140625" style="6" customWidth="1"/>
    <col min="6" max="6" width="13.85546875" style="6" customWidth="1"/>
    <col min="7" max="7" width="12.85546875" customWidth="1"/>
    <col min="8" max="8" width="23.42578125" customWidth="1"/>
    <col min="9" max="9" width="11.42578125" style="6"/>
    <col min="10" max="10" width="13.85546875" style="6" customWidth="1"/>
    <col min="11" max="11" width="12.85546875" style="6" customWidth="1"/>
    <col min="12" max="12" width="18.5703125" customWidth="1"/>
    <col min="13" max="13" width="21.140625" customWidth="1"/>
    <col min="14" max="14" width="27.5703125" customWidth="1"/>
  </cols>
  <sheetData>
    <row r="1" spans="1:14" x14ac:dyDescent="0.25">
      <c r="C1"/>
      <c r="E1"/>
      <c r="F1"/>
      <c r="I1"/>
    </row>
    <row r="2" spans="1:14" ht="32.25" x14ac:dyDescent="0.5">
      <c r="C2"/>
      <c r="D2" s="16" t="s">
        <v>61</v>
      </c>
      <c r="E2"/>
      <c r="F2"/>
      <c r="I2"/>
      <c r="N2" s="17"/>
    </row>
    <row r="3" spans="1:14" ht="18.75" x14ac:dyDescent="0.3">
      <c r="C3"/>
      <c r="D3" s="18" t="s">
        <v>17</v>
      </c>
      <c r="E3"/>
      <c r="F3"/>
      <c r="I3"/>
      <c r="L3" s="6"/>
      <c r="N3" s="17"/>
    </row>
    <row r="4" spans="1:14" ht="18.75" x14ac:dyDescent="0.3">
      <c r="C4"/>
      <c r="D4" s="18"/>
      <c r="E4"/>
      <c r="F4"/>
      <c r="I4"/>
      <c r="L4" s="6"/>
      <c r="N4" s="17"/>
    </row>
    <row r="5" spans="1:14" ht="18.75" x14ac:dyDescent="0.3">
      <c r="C5"/>
      <c r="D5" s="19" t="s">
        <v>18</v>
      </c>
      <c r="E5" s="60" t="s">
        <v>33</v>
      </c>
      <c r="F5" s="60"/>
      <c r="G5" s="60"/>
      <c r="I5"/>
      <c r="L5" s="6"/>
      <c r="N5" s="17"/>
    </row>
    <row r="6" spans="1:14" ht="18.75" x14ac:dyDescent="0.3">
      <c r="C6"/>
      <c r="D6" s="19" t="s">
        <v>19</v>
      </c>
      <c r="E6" s="61">
        <f>Janvier!E6</f>
        <v>0</v>
      </c>
      <c r="F6" s="61"/>
      <c r="G6" s="61"/>
      <c r="I6"/>
      <c r="L6" s="6"/>
      <c r="N6" s="17"/>
    </row>
    <row r="7" spans="1:14" ht="18.75" x14ac:dyDescent="0.3">
      <c r="C7"/>
      <c r="D7" s="19" t="s">
        <v>20</v>
      </c>
      <c r="E7" s="61">
        <f>Janvier!E7</f>
        <v>0</v>
      </c>
      <c r="F7" s="61"/>
      <c r="G7" s="61"/>
      <c r="I7"/>
      <c r="L7" s="6"/>
      <c r="N7" s="17"/>
    </row>
    <row r="8" spans="1:14" ht="31.5" x14ac:dyDescent="0.3">
      <c r="C8"/>
      <c r="D8" s="19" t="s">
        <v>21</v>
      </c>
      <c r="E8" s="61">
        <f>Janvier!E8</f>
        <v>0</v>
      </c>
      <c r="F8" s="61"/>
      <c r="G8" s="61"/>
      <c r="I8" t="s">
        <v>27</v>
      </c>
      <c r="L8" s="6"/>
      <c r="N8" s="17"/>
    </row>
    <row r="9" spans="1:14" ht="18.75" x14ac:dyDescent="0.3">
      <c r="C9"/>
      <c r="D9" s="19" t="s">
        <v>22</v>
      </c>
      <c r="E9" s="60" t="str">
        <f>Janvier!E9</f>
        <v>Meublé de tourisme (gîte)</v>
      </c>
      <c r="F9" s="60"/>
      <c r="G9" s="60"/>
      <c r="I9" s="20" t="s">
        <v>26</v>
      </c>
      <c r="N9" s="17"/>
    </row>
    <row r="10" spans="1:14" ht="18.75" x14ac:dyDescent="0.3">
      <c r="C10"/>
      <c r="D10" s="19" t="s">
        <v>23</v>
      </c>
      <c r="E10" s="60" t="s">
        <v>25</v>
      </c>
      <c r="F10" s="60"/>
      <c r="G10" s="60"/>
      <c r="I10" t="s">
        <v>63</v>
      </c>
      <c r="N10" s="17"/>
    </row>
    <row r="11" spans="1:14" ht="30.75" x14ac:dyDescent="0.3">
      <c r="C11"/>
      <c r="D11" s="19" t="s">
        <v>24</v>
      </c>
      <c r="E11" s="60" t="s">
        <v>42</v>
      </c>
      <c r="F11" s="60"/>
      <c r="G11" s="60"/>
      <c r="I11"/>
      <c r="L11" s="6"/>
      <c r="N11" s="17"/>
    </row>
    <row r="12" spans="1:14" ht="18.75" x14ac:dyDescent="0.3">
      <c r="C12"/>
      <c r="D12" s="18"/>
      <c r="E12"/>
      <c r="F12"/>
      <c r="I12"/>
      <c r="L12" s="6"/>
      <c r="N12" s="17"/>
    </row>
    <row r="13" spans="1:14" ht="21" customHeight="1" x14ac:dyDescent="0.25">
      <c r="A13" s="3"/>
      <c r="J13" s="21"/>
      <c r="K13" s="21"/>
      <c r="L13" s="22"/>
    </row>
    <row r="14" spans="1:14" ht="22.5" customHeight="1" x14ac:dyDescent="0.25">
      <c r="E14" s="21"/>
      <c r="F14" s="6" t="s">
        <v>15</v>
      </c>
      <c r="J14" s="66" t="s">
        <v>60</v>
      </c>
      <c r="K14" s="67"/>
      <c r="L14" s="68"/>
      <c r="N14" s="22"/>
    </row>
    <row r="15" spans="1:14" ht="39.950000000000003" customHeight="1" x14ac:dyDescent="0.25">
      <c r="A15" s="69" t="s">
        <v>0</v>
      </c>
      <c r="B15" s="70"/>
      <c r="C15" s="71" t="s">
        <v>10</v>
      </c>
      <c r="D15" s="62" t="s">
        <v>11</v>
      </c>
      <c r="E15" s="62" t="s">
        <v>9</v>
      </c>
      <c r="F15" s="73" t="s">
        <v>3</v>
      </c>
      <c r="G15" s="62" t="s">
        <v>4</v>
      </c>
      <c r="H15" s="62" t="s">
        <v>14</v>
      </c>
      <c r="I15" s="73" t="s">
        <v>7</v>
      </c>
      <c r="J15" s="76" t="s">
        <v>5</v>
      </c>
      <c r="K15" s="78" t="s">
        <v>8</v>
      </c>
      <c r="L15" s="76" t="s">
        <v>6</v>
      </c>
      <c r="M15" s="62" t="s">
        <v>12</v>
      </c>
      <c r="N15" s="64" t="s">
        <v>13</v>
      </c>
    </row>
    <row r="16" spans="1:14" ht="56.25" customHeight="1" x14ac:dyDescent="0.25">
      <c r="A16" s="23" t="s">
        <v>1</v>
      </c>
      <c r="B16" s="23" t="s">
        <v>2</v>
      </c>
      <c r="C16" s="72"/>
      <c r="D16" s="63"/>
      <c r="E16" s="72"/>
      <c r="F16" s="74"/>
      <c r="G16" s="63"/>
      <c r="H16" s="63"/>
      <c r="I16" s="75"/>
      <c r="J16" s="77"/>
      <c r="K16" s="79"/>
      <c r="L16" s="80"/>
      <c r="M16" s="63"/>
      <c r="N16" s="65"/>
    </row>
    <row r="17" spans="1:14" ht="35.1" customHeight="1" x14ac:dyDescent="0.25">
      <c r="A17" s="35"/>
      <c r="B17" s="36"/>
      <c r="C17" s="37"/>
      <c r="D17" s="24">
        <v>0.03</v>
      </c>
      <c r="E17" s="12"/>
      <c r="F17" s="12"/>
      <c r="G17" s="25" t="e">
        <f>C17/E17</f>
        <v>#DIV/0!</v>
      </c>
      <c r="H17" s="26" t="e">
        <f>IF(D17*G17/F17&gt;2,2,D17*G17/F17)</f>
        <v>#DIV/0!</v>
      </c>
      <c r="I17" s="12"/>
      <c r="J17" s="12"/>
      <c r="K17" s="12"/>
      <c r="L17" s="12"/>
      <c r="M17" s="24">
        <v>0.1</v>
      </c>
      <c r="N17" s="25">
        <f t="shared" ref="N17:N39" si="0">IFERROR(ROUND(E17*I17*H17*(1+M17),2),0)</f>
        <v>0</v>
      </c>
    </row>
    <row r="18" spans="1:14" ht="35.1" customHeight="1" x14ac:dyDescent="0.3">
      <c r="A18" s="15"/>
      <c r="B18" s="15"/>
      <c r="C18" s="13"/>
      <c r="D18" s="24">
        <v>0.03</v>
      </c>
      <c r="E18" s="12"/>
      <c r="F18" s="12"/>
      <c r="G18" s="25" t="e">
        <f t="shared" ref="G18:G28" si="1">C18/E18</f>
        <v>#DIV/0!</v>
      </c>
      <c r="H18" s="26" t="e">
        <f t="shared" ref="H18:H39" si="2">IF(D18*G18/F18&gt;2,2,D18*G18/F18)</f>
        <v>#DIV/0!</v>
      </c>
      <c r="I18" s="12"/>
      <c r="J18" s="12"/>
      <c r="K18" s="12"/>
      <c r="L18" s="12"/>
      <c r="M18" s="24">
        <v>0.1</v>
      </c>
      <c r="N18" s="25">
        <f t="shared" si="0"/>
        <v>0</v>
      </c>
    </row>
    <row r="19" spans="1:14" ht="35.1" customHeight="1" x14ac:dyDescent="0.3">
      <c r="A19" s="15"/>
      <c r="B19" s="15"/>
      <c r="C19" s="13"/>
      <c r="D19" s="24">
        <v>0.03</v>
      </c>
      <c r="E19" s="14"/>
      <c r="F19" s="14"/>
      <c r="G19" s="25" t="e">
        <f t="shared" si="1"/>
        <v>#DIV/0!</v>
      </c>
      <c r="H19" s="26" t="e">
        <f t="shared" si="2"/>
        <v>#DIV/0!</v>
      </c>
      <c r="I19" s="14"/>
      <c r="J19" s="14"/>
      <c r="K19" s="14"/>
      <c r="L19" s="15"/>
      <c r="M19" s="24">
        <v>0.1</v>
      </c>
      <c r="N19" s="25">
        <f t="shared" si="0"/>
        <v>0</v>
      </c>
    </row>
    <row r="20" spans="1:14" ht="35.1" customHeight="1" x14ac:dyDescent="0.3">
      <c r="A20" s="15"/>
      <c r="B20" s="15"/>
      <c r="C20" s="13"/>
      <c r="D20" s="24">
        <v>0.03</v>
      </c>
      <c r="E20" s="14"/>
      <c r="F20" s="14"/>
      <c r="G20" s="25" t="e">
        <f t="shared" si="1"/>
        <v>#DIV/0!</v>
      </c>
      <c r="H20" s="26" t="e">
        <f t="shared" si="2"/>
        <v>#DIV/0!</v>
      </c>
      <c r="I20" s="14"/>
      <c r="J20" s="14"/>
      <c r="K20" s="14"/>
      <c r="L20" s="15"/>
      <c r="M20" s="24">
        <v>0.1</v>
      </c>
      <c r="N20" s="25">
        <f t="shared" si="0"/>
        <v>0</v>
      </c>
    </row>
    <row r="21" spans="1:14" ht="35.1" customHeight="1" x14ac:dyDescent="0.3">
      <c r="A21" s="15"/>
      <c r="B21" s="15"/>
      <c r="C21" s="13"/>
      <c r="D21" s="24">
        <v>0.03</v>
      </c>
      <c r="E21" s="14"/>
      <c r="F21" s="14"/>
      <c r="G21" s="25" t="e">
        <f t="shared" si="1"/>
        <v>#DIV/0!</v>
      </c>
      <c r="H21" s="26" t="e">
        <f t="shared" si="2"/>
        <v>#DIV/0!</v>
      </c>
      <c r="I21" s="14"/>
      <c r="J21" s="14"/>
      <c r="K21" s="14"/>
      <c r="L21" s="15"/>
      <c r="M21" s="24">
        <v>0.1</v>
      </c>
      <c r="N21" s="25">
        <f t="shared" si="0"/>
        <v>0</v>
      </c>
    </row>
    <row r="22" spans="1:14" ht="35.1" customHeight="1" x14ac:dyDescent="0.3">
      <c r="A22" s="15"/>
      <c r="B22" s="15"/>
      <c r="C22" s="13"/>
      <c r="D22" s="24">
        <v>0.03</v>
      </c>
      <c r="E22" s="14"/>
      <c r="F22" s="14"/>
      <c r="G22" s="25" t="e">
        <f t="shared" si="1"/>
        <v>#DIV/0!</v>
      </c>
      <c r="H22" s="26" t="e">
        <f t="shared" si="2"/>
        <v>#DIV/0!</v>
      </c>
      <c r="I22" s="14"/>
      <c r="J22" s="14"/>
      <c r="K22" s="14"/>
      <c r="L22" s="15"/>
      <c r="M22" s="24">
        <v>0.1</v>
      </c>
      <c r="N22" s="25">
        <f t="shared" si="0"/>
        <v>0</v>
      </c>
    </row>
    <row r="23" spans="1:14" ht="35.1" customHeight="1" x14ac:dyDescent="0.3">
      <c r="A23" s="15"/>
      <c r="B23" s="15"/>
      <c r="C23" s="13"/>
      <c r="D23" s="24">
        <v>0.03</v>
      </c>
      <c r="E23" s="14"/>
      <c r="F23" s="14"/>
      <c r="G23" s="25" t="e">
        <f t="shared" si="1"/>
        <v>#DIV/0!</v>
      </c>
      <c r="H23" s="26" t="e">
        <f t="shared" si="2"/>
        <v>#DIV/0!</v>
      </c>
      <c r="I23" s="14"/>
      <c r="J23" s="14"/>
      <c r="K23" s="14"/>
      <c r="L23" s="15"/>
      <c r="M23" s="24">
        <v>0.1</v>
      </c>
      <c r="N23" s="25">
        <f t="shared" si="0"/>
        <v>0</v>
      </c>
    </row>
    <row r="24" spans="1:14" ht="35.1" customHeight="1" x14ac:dyDescent="0.3">
      <c r="A24" s="15"/>
      <c r="B24" s="15"/>
      <c r="C24" s="13"/>
      <c r="D24" s="24">
        <v>0.03</v>
      </c>
      <c r="E24" s="14"/>
      <c r="F24" s="14"/>
      <c r="G24" s="25" t="e">
        <f t="shared" si="1"/>
        <v>#DIV/0!</v>
      </c>
      <c r="H24" s="26" t="e">
        <f t="shared" si="2"/>
        <v>#DIV/0!</v>
      </c>
      <c r="I24" s="14"/>
      <c r="J24" s="14"/>
      <c r="K24" s="14"/>
      <c r="L24" s="15"/>
      <c r="M24" s="24">
        <v>0.1</v>
      </c>
      <c r="N24" s="25">
        <f t="shared" si="0"/>
        <v>0</v>
      </c>
    </row>
    <row r="25" spans="1:14" ht="35.1" customHeight="1" x14ac:dyDescent="0.3">
      <c r="A25" s="15"/>
      <c r="B25" s="15"/>
      <c r="C25" s="13"/>
      <c r="D25" s="24">
        <v>0.03</v>
      </c>
      <c r="E25" s="14"/>
      <c r="F25" s="14"/>
      <c r="G25" s="25" t="e">
        <f t="shared" si="1"/>
        <v>#DIV/0!</v>
      </c>
      <c r="H25" s="26" t="e">
        <f t="shared" si="2"/>
        <v>#DIV/0!</v>
      </c>
      <c r="I25" s="14"/>
      <c r="J25" s="14"/>
      <c r="K25" s="14"/>
      <c r="L25" s="15"/>
      <c r="M25" s="24">
        <v>0.1</v>
      </c>
      <c r="N25" s="25">
        <f t="shared" si="0"/>
        <v>0</v>
      </c>
    </row>
    <row r="26" spans="1:14" ht="35.1" customHeight="1" x14ac:dyDescent="0.3">
      <c r="A26" s="15"/>
      <c r="B26" s="15"/>
      <c r="C26" s="13"/>
      <c r="D26" s="24">
        <v>0.03</v>
      </c>
      <c r="E26" s="14"/>
      <c r="F26" s="14"/>
      <c r="G26" s="25" t="e">
        <f t="shared" si="1"/>
        <v>#DIV/0!</v>
      </c>
      <c r="H26" s="26" t="e">
        <f t="shared" si="2"/>
        <v>#DIV/0!</v>
      </c>
      <c r="I26" s="14"/>
      <c r="J26" s="14"/>
      <c r="K26" s="14"/>
      <c r="L26" s="15"/>
      <c r="M26" s="24">
        <v>0.1</v>
      </c>
      <c r="N26" s="25">
        <f t="shared" si="0"/>
        <v>0</v>
      </c>
    </row>
    <row r="27" spans="1:14" ht="35.1" customHeight="1" x14ac:dyDescent="0.3">
      <c r="A27" s="15"/>
      <c r="B27" s="15"/>
      <c r="C27" s="13"/>
      <c r="D27" s="24">
        <v>0.03</v>
      </c>
      <c r="E27" s="14"/>
      <c r="F27" s="14"/>
      <c r="G27" s="25" t="e">
        <f t="shared" si="1"/>
        <v>#DIV/0!</v>
      </c>
      <c r="H27" s="26" t="e">
        <f t="shared" si="2"/>
        <v>#DIV/0!</v>
      </c>
      <c r="I27" s="14"/>
      <c r="J27" s="14"/>
      <c r="K27" s="14"/>
      <c r="L27" s="15"/>
      <c r="M27" s="24">
        <v>0.1</v>
      </c>
      <c r="N27" s="25">
        <f t="shared" si="0"/>
        <v>0</v>
      </c>
    </row>
    <row r="28" spans="1:14" ht="35.1" customHeight="1" x14ac:dyDescent="0.3">
      <c r="A28" s="15"/>
      <c r="B28" s="15"/>
      <c r="C28" s="13"/>
      <c r="D28" s="24">
        <v>0.03</v>
      </c>
      <c r="E28" s="14"/>
      <c r="F28" s="14"/>
      <c r="G28" s="25" t="e">
        <f t="shared" si="1"/>
        <v>#DIV/0!</v>
      </c>
      <c r="H28" s="26" t="e">
        <f t="shared" si="2"/>
        <v>#DIV/0!</v>
      </c>
      <c r="I28" s="14"/>
      <c r="J28" s="14"/>
      <c r="K28" s="14"/>
      <c r="L28" s="15"/>
      <c r="M28" s="24">
        <v>0.1</v>
      </c>
      <c r="N28" s="25">
        <f t="shared" si="0"/>
        <v>0</v>
      </c>
    </row>
    <row r="29" spans="1:14" ht="35.1" customHeight="1" x14ac:dyDescent="0.3">
      <c r="A29" s="35"/>
      <c r="B29" s="36"/>
      <c r="C29" s="37"/>
      <c r="D29" s="24">
        <v>0.03</v>
      </c>
      <c r="E29" s="12"/>
      <c r="F29" s="12"/>
      <c r="G29" s="25" t="e">
        <f>C29/E29</f>
        <v>#DIV/0!</v>
      </c>
      <c r="H29" s="26" t="e">
        <f t="shared" si="2"/>
        <v>#DIV/0!</v>
      </c>
      <c r="I29" s="12"/>
      <c r="J29" s="12"/>
      <c r="K29" s="14"/>
      <c r="L29" s="15"/>
      <c r="M29" s="24">
        <v>0.1</v>
      </c>
      <c r="N29" s="25">
        <f t="shared" si="0"/>
        <v>0</v>
      </c>
    </row>
    <row r="30" spans="1:14" ht="35.1" customHeight="1" x14ac:dyDescent="0.3">
      <c r="A30" s="15"/>
      <c r="B30" s="15"/>
      <c r="C30" s="13"/>
      <c r="D30" s="24">
        <v>0.03</v>
      </c>
      <c r="E30" s="12"/>
      <c r="F30" s="12"/>
      <c r="G30" s="25" t="e">
        <f t="shared" ref="G30:G39" si="3">C30/E30</f>
        <v>#DIV/0!</v>
      </c>
      <c r="H30" s="26" t="e">
        <f t="shared" si="2"/>
        <v>#DIV/0!</v>
      </c>
      <c r="I30" s="12"/>
      <c r="J30" s="12"/>
      <c r="K30" s="14"/>
      <c r="L30" s="15"/>
      <c r="M30" s="24">
        <v>0.1</v>
      </c>
      <c r="N30" s="25">
        <f t="shared" si="0"/>
        <v>0</v>
      </c>
    </row>
    <row r="31" spans="1:14" ht="35.1" customHeight="1" x14ac:dyDescent="0.3">
      <c r="A31" s="15"/>
      <c r="B31" s="15"/>
      <c r="C31" s="13"/>
      <c r="D31" s="24">
        <v>0.03</v>
      </c>
      <c r="E31" s="14"/>
      <c r="F31" s="14"/>
      <c r="G31" s="25" t="e">
        <f t="shared" si="3"/>
        <v>#DIV/0!</v>
      </c>
      <c r="H31" s="26" t="e">
        <f t="shared" si="2"/>
        <v>#DIV/0!</v>
      </c>
      <c r="I31" s="14"/>
      <c r="J31" s="14"/>
      <c r="K31" s="14"/>
      <c r="L31" s="15"/>
      <c r="M31" s="24">
        <v>0.1</v>
      </c>
      <c r="N31" s="25">
        <f t="shared" si="0"/>
        <v>0</v>
      </c>
    </row>
    <row r="32" spans="1:14" ht="35.1" customHeight="1" x14ac:dyDescent="0.3">
      <c r="A32" s="15"/>
      <c r="B32" s="15"/>
      <c r="C32" s="13"/>
      <c r="D32" s="24">
        <v>0.03</v>
      </c>
      <c r="E32" s="14"/>
      <c r="F32" s="14"/>
      <c r="G32" s="25" t="e">
        <f t="shared" si="3"/>
        <v>#DIV/0!</v>
      </c>
      <c r="H32" s="26" t="e">
        <f t="shared" si="2"/>
        <v>#DIV/0!</v>
      </c>
      <c r="I32" s="14"/>
      <c r="J32" s="14"/>
      <c r="K32" s="14"/>
      <c r="L32" s="15"/>
      <c r="M32" s="24">
        <v>0.1</v>
      </c>
      <c r="N32" s="25">
        <f t="shared" si="0"/>
        <v>0</v>
      </c>
    </row>
    <row r="33" spans="1:18" ht="35.1" customHeight="1" x14ac:dyDescent="0.3">
      <c r="A33" s="15"/>
      <c r="B33" s="15"/>
      <c r="C33" s="13"/>
      <c r="D33" s="24">
        <v>0.03</v>
      </c>
      <c r="E33" s="14"/>
      <c r="F33" s="14"/>
      <c r="G33" s="25" t="e">
        <f t="shared" si="3"/>
        <v>#DIV/0!</v>
      </c>
      <c r="H33" s="26" t="e">
        <f t="shared" si="2"/>
        <v>#DIV/0!</v>
      </c>
      <c r="I33" s="14"/>
      <c r="J33" s="14"/>
      <c r="K33" s="14"/>
      <c r="L33" s="15"/>
      <c r="M33" s="24">
        <v>0.1</v>
      </c>
      <c r="N33" s="25">
        <f t="shared" si="0"/>
        <v>0</v>
      </c>
    </row>
    <row r="34" spans="1:18" ht="35.1" customHeight="1" x14ac:dyDescent="0.3">
      <c r="A34" s="15"/>
      <c r="B34" s="15"/>
      <c r="C34" s="13"/>
      <c r="D34" s="24">
        <v>0.03</v>
      </c>
      <c r="E34" s="14"/>
      <c r="F34" s="14"/>
      <c r="G34" s="25" t="e">
        <f t="shared" si="3"/>
        <v>#DIV/0!</v>
      </c>
      <c r="H34" s="26" t="e">
        <f t="shared" si="2"/>
        <v>#DIV/0!</v>
      </c>
      <c r="I34" s="14"/>
      <c r="J34" s="14"/>
      <c r="K34" s="14"/>
      <c r="L34" s="15"/>
      <c r="M34" s="24">
        <v>0.1</v>
      </c>
      <c r="N34" s="25">
        <f t="shared" si="0"/>
        <v>0</v>
      </c>
    </row>
    <row r="35" spans="1:18" ht="35.1" customHeight="1" x14ac:dyDescent="0.3">
      <c r="A35" s="15"/>
      <c r="B35" s="15"/>
      <c r="C35" s="13"/>
      <c r="D35" s="24">
        <v>0.03</v>
      </c>
      <c r="E35" s="14"/>
      <c r="F35" s="14"/>
      <c r="G35" s="25" t="e">
        <f t="shared" si="3"/>
        <v>#DIV/0!</v>
      </c>
      <c r="H35" s="26" t="e">
        <f t="shared" si="2"/>
        <v>#DIV/0!</v>
      </c>
      <c r="I35" s="14"/>
      <c r="J35" s="14"/>
      <c r="K35" s="14"/>
      <c r="L35" s="15"/>
      <c r="M35" s="24">
        <v>0.1</v>
      </c>
      <c r="N35" s="25">
        <f t="shared" si="0"/>
        <v>0</v>
      </c>
    </row>
    <row r="36" spans="1:18" ht="35.1" customHeight="1" x14ac:dyDescent="0.3">
      <c r="A36" s="15"/>
      <c r="B36" s="15"/>
      <c r="C36" s="13"/>
      <c r="D36" s="24">
        <v>0.03</v>
      </c>
      <c r="E36" s="14"/>
      <c r="F36" s="14"/>
      <c r="G36" s="25" t="e">
        <f t="shared" si="3"/>
        <v>#DIV/0!</v>
      </c>
      <c r="H36" s="26" t="e">
        <f t="shared" si="2"/>
        <v>#DIV/0!</v>
      </c>
      <c r="I36" s="14"/>
      <c r="J36" s="14"/>
      <c r="K36" s="14"/>
      <c r="L36" s="15"/>
      <c r="M36" s="24">
        <v>0.1</v>
      </c>
      <c r="N36" s="25">
        <f t="shared" si="0"/>
        <v>0</v>
      </c>
    </row>
    <row r="37" spans="1:18" ht="35.1" customHeight="1" x14ac:dyDescent="0.3">
      <c r="A37" s="15"/>
      <c r="B37" s="15"/>
      <c r="C37" s="13"/>
      <c r="D37" s="24">
        <v>0.03</v>
      </c>
      <c r="E37" s="14"/>
      <c r="F37" s="14"/>
      <c r="G37" s="25" t="e">
        <f t="shared" si="3"/>
        <v>#DIV/0!</v>
      </c>
      <c r="H37" s="26" t="e">
        <f t="shared" si="2"/>
        <v>#DIV/0!</v>
      </c>
      <c r="I37" s="14"/>
      <c r="J37" s="14"/>
      <c r="K37" s="14"/>
      <c r="L37" s="15"/>
      <c r="M37" s="24">
        <v>0.1</v>
      </c>
      <c r="N37" s="25">
        <f>IFERROR(ROUND(E37*I37*H37*(1+M37),2),0)</f>
        <v>0</v>
      </c>
    </row>
    <row r="38" spans="1:18" ht="35.1" customHeight="1" x14ac:dyDescent="0.3">
      <c r="A38" s="15"/>
      <c r="B38" s="15"/>
      <c r="C38" s="13"/>
      <c r="D38" s="24">
        <v>0.03</v>
      </c>
      <c r="E38" s="14"/>
      <c r="F38" s="14"/>
      <c r="G38" s="25" t="e">
        <f t="shared" si="3"/>
        <v>#DIV/0!</v>
      </c>
      <c r="H38" s="26" t="e">
        <f t="shared" si="2"/>
        <v>#DIV/0!</v>
      </c>
      <c r="I38" s="14"/>
      <c r="J38" s="14"/>
      <c r="K38" s="14"/>
      <c r="L38" s="15"/>
      <c r="M38" s="24">
        <v>0.1</v>
      </c>
      <c r="N38" s="25">
        <f>IFERROR(ROUND(E38*I38*H38*(1+M38),2),0)</f>
        <v>0</v>
      </c>
    </row>
    <row r="39" spans="1:18" ht="35.1" customHeight="1" x14ac:dyDescent="0.3">
      <c r="A39" s="15"/>
      <c r="B39" s="15"/>
      <c r="C39" s="13"/>
      <c r="D39" s="24">
        <v>0.03</v>
      </c>
      <c r="E39" s="14"/>
      <c r="F39" s="14"/>
      <c r="G39" s="25" t="e">
        <f t="shared" si="3"/>
        <v>#DIV/0!</v>
      </c>
      <c r="H39" s="26" t="e">
        <f t="shared" si="2"/>
        <v>#DIV/0!</v>
      </c>
      <c r="I39" s="14"/>
      <c r="J39" s="14"/>
      <c r="K39" s="14"/>
      <c r="L39" s="15"/>
      <c r="M39" s="24">
        <v>0.1</v>
      </c>
      <c r="N39" s="25">
        <f t="shared" si="0"/>
        <v>0</v>
      </c>
    </row>
    <row r="40" spans="1:18" ht="35.1" customHeight="1" x14ac:dyDescent="0.3">
      <c r="A40" s="27" t="s">
        <v>28</v>
      </c>
      <c r="B40" s="28"/>
      <c r="C40" s="29"/>
      <c r="D40" s="30"/>
      <c r="E40" s="31">
        <f>SUM(E17:E39)</f>
        <v>0</v>
      </c>
      <c r="F40" s="31">
        <f t="shared" ref="F40:L40" si="4">SUM(F17:F39)</f>
        <v>0</v>
      </c>
      <c r="G40" s="32"/>
      <c r="H40" s="32"/>
      <c r="I40" s="31">
        <f>SUM(I17:I39)</f>
        <v>0</v>
      </c>
      <c r="J40" s="33">
        <f t="shared" si="4"/>
        <v>0</v>
      </c>
      <c r="K40" s="33">
        <f t="shared" si="4"/>
        <v>0</v>
      </c>
      <c r="L40" s="33">
        <f t="shared" si="4"/>
        <v>0</v>
      </c>
      <c r="M40" s="32"/>
      <c r="N40" s="34">
        <f>SUM(N17:N39)</f>
        <v>0</v>
      </c>
    </row>
    <row r="41" spans="1:18" ht="15.75" x14ac:dyDescent="0.25">
      <c r="A41" s="4"/>
      <c r="B41" s="5"/>
      <c r="C41" s="7"/>
      <c r="D41" s="5"/>
      <c r="E41" s="7"/>
      <c r="F41" s="7"/>
      <c r="G41" s="5"/>
      <c r="H41" s="5"/>
      <c r="I41" s="7" t="s">
        <v>16</v>
      </c>
      <c r="P41" s="5"/>
      <c r="Q41" s="5"/>
      <c r="R41" s="5"/>
    </row>
    <row r="42" spans="1:18" ht="15.75" x14ac:dyDescent="0.25">
      <c r="A42" s="4"/>
      <c r="B42" s="5"/>
      <c r="C42" s="7"/>
      <c r="D42" s="5"/>
      <c r="E42" s="7"/>
      <c r="F42" s="7"/>
      <c r="G42" s="5"/>
      <c r="H42" s="5"/>
      <c r="I42" s="7"/>
      <c r="P42" s="5"/>
      <c r="Q42" s="5"/>
      <c r="R42" s="5"/>
    </row>
    <row r="43" spans="1:18" s="3" customFormat="1" ht="18.75" x14ac:dyDescent="0.3">
      <c r="A43" s="1"/>
      <c r="B43" s="1"/>
      <c r="C43"/>
      <c r="D43"/>
      <c r="E43" s="8"/>
      <c r="F43" s="8"/>
      <c r="G43" s="2"/>
      <c r="H43" s="2"/>
      <c r="I43" s="10"/>
      <c r="K43" s="1"/>
      <c r="L43" s="1"/>
      <c r="P43" s="5"/>
      <c r="Q43" s="5"/>
      <c r="R43" s="5"/>
    </row>
    <row r="44" spans="1:18" s="3" customFormat="1" ht="18.75" x14ac:dyDescent="0.3">
      <c r="A44" s="1"/>
      <c r="B44" s="1"/>
      <c r="C44"/>
      <c r="D44" s="1"/>
      <c r="E44" s="8"/>
      <c r="F44" s="8"/>
      <c r="G44" s="2"/>
      <c r="H44" s="2"/>
      <c r="I44" s="10"/>
      <c r="J44" s="11"/>
      <c r="K44" s="9"/>
      <c r="L44"/>
      <c r="M44"/>
      <c r="N44"/>
      <c r="O44"/>
      <c r="P44" s="5"/>
      <c r="Q44" s="5"/>
      <c r="R44" s="5"/>
    </row>
    <row r="45" spans="1:18" ht="18.75" x14ac:dyDescent="0.3">
      <c r="A45" s="5"/>
      <c r="B45" s="2"/>
      <c r="C45" s="8"/>
      <c r="D45" s="2"/>
      <c r="E45" s="9"/>
      <c r="F45" s="9"/>
      <c r="G45" s="1"/>
      <c r="H45" s="1"/>
      <c r="I45" s="7"/>
    </row>
    <row r="46" spans="1:18" ht="18.75" x14ac:dyDescent="0.3">
      <c r="A46" s="5"/>
      <c r="B46" s="2"/>
      <c r="C46" s="8"/>
      <c r="D46" s="2"/>
      <c r="E46" s="9"/>
      <c r="F46" s="9"/>
      <c r="G46" s="1"/>
      <c r="H46" s="1"/>
      <c r="I46" s="9"/>
      <c r="M46" s="1"/>
    </row>
    <row r="47" spans="1:18" ht="18.75" x14ac:dyDescent="0.3">
      <c r="A47" s="5"/>
      <c r="B47" s="2"/>
      <c r="C47" s="8"/>
      <c r="D47" s="2"/>
      <c r="E47" s="8"/>
      <c r="F47" s="8"/>
      <c r="G47" s="2"/>
      <c r="H47" s="2"/>
      <c r="I47" s="9"/>
      <c r="M47" s="1"/>
    </row>
    <row r="48" spans="1:18" ht="18.75" x14ac:dyDescent="0.3">
      <c r="A48" s="5"/>
      <c r="B48" s="2"/>
      <c r="C48" s="8"/>
      <c r="D48" s="2"/>
      <c r="E48" s="8"/>
      <c r="F48" s="8"/>
      <c r="G48" s="2"/>
      <c r="H48" s="2"/>
      <c r="I48" s="8"/>
      <c r="K48" s="9"/>
      <c r="L48" s="1"/>
      <c r="M48" s="1"/>
    </row>
    <row r="49" spans="1:12" ht="18.75" x14ac:dyDescent="0.3">
      <c r="A49" s="5"/>
      <c r="B49" s="2"/>
      <c r="C49" s="8"/>
      <c r="D49" s="2"/>
      <c r="E49" s="8"/>
      <c r="F49" s="8"/>
      <c r="G49" s="2"/>
      <c r="H49" s="2"/>
      <c r="I49" s="8"/>
      <c r="J49" s="11"/>
      <c r="K49" s="9"/>
      <c r="L49" s="1"/>
    </row>
  </sheetData>
  <mergeCells count="21">
    <mergeCell ref="M15:M16"/>
    <mergeCell ref="N15:N16"/>
    <mergeCell ref="E11:G11"/>
    <mergeCell ref="J14:L14"/>
    <mergeCell ref="A15:B15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E10:G10"/>
    <mergeCell ref="E5:G5"/>
    <mergeCell ref="E6:G6"/>
    <mergeCell ref="E7:G7"/>
    <mergeCell ref="E8:G8"/>
    <mergeCell ref="E9:G9"/>
  </mergeCells>
  <pageMargins left="0.25" right="0.25" top="0.75" bottom="0.75" header="0.3" footer="0.3"/>
  <pageSetup paperSize="9" scale="5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3F902-281D-4434-9954-3333FF693B02}">
  <sheetPr>
    <pageSetUpPr fitToPage="1"/>
  </sheetPr>
  <dimension ref="A1:R49"/>
  <sheetViews>
    <sheetView zoomScaleNormal="100" workbookViewId="0">
      <pane ySplit="16" topLeftCell="A38" activePane="bottomLeft" state="frozen"/>
      <selection activeCell="K10" sqref="K10"/>
      <selection pane="bottomLeft" activeCell="K10" sqref="K10"/>
    </sheetView>
  </sheetViews>
  <sheetFormatPr baseColWidth="10" defaultRowHeight="15" x14ac:dyDescent="0.25"/>
  <cols>
    <col min="1" max="1" width="21.140625" customWidth="1"/>
    <col min="2" max="2" width="24" customWidth="1"/>
    <col min="3" max="3" width="24.85546875" style="6" customWidth="1"/>
    <col min="4" max="4" width="21.7109375" customWidth="1"/>
    <col min="5" max="5" width="11.140625" style="6" customWidth="1"/>
    <col min="6" max="6" width="13.85546875" style="6" customWidth="1"/>
    <col min="7" max="7" width="12.85546875" customWidth="1"/>
    <col min="8" max="8" width="23.42578125" customWidth="1"/>
    <col min="9" max="9" width="11.42578125" style="6"/>
    <col min="10" max="10" width="13.85546875" style="6" customWidth="1"/>
    <col min="11" max="11" width="12.85546875" style="6" customWidth="1"/>
    <col min="12" max="12" width="18.5703125" customWidth="1"/>
    <col min="13" max="13" width="21.140625" customWidth="1"/>
    <col min="14" max="14" width="27.5703125" customWidth="1"/>
  </cols>
  <sheetData>
    <row r="1" spans="1:14" x14ac:dyDescent="0.25">
      <c r="C1"/>
      <c r="E1"/>
      <c r="F1"/>
      <c r="I1"/>
    </row>
    <row r="2" spans="1:14" ht="32.25" x14ac:dyDescent="0.5">
      <c r="C2"/>
      <c r="D2" s="16" t="s">
        <v>61</v>
      </c>
      <c r="E2"/>
      <c r="F2"/>
      <c r="I2"/>
      <c r="N2" s="17"/>
    </row>
    <row r="3" spans="1:14" ht="18.75" x14ac:dyDescent="0.3">
      <c r="C3"/>
      <c r="D3" s="18" t="s">
        <v>17</v>
      </c>
      <c r="E3"/>
      <c r="F3"/>
      <c r="I3"/>
      <c r="L3" s="6"/>
      <c r="N3" s="17"/>
    </row>
    <row r="4" spans="1:14" ht="18.75" x14ac:dyDescent="0.3">
      <c r="C4"/>
      <c r="D4" s="18"/>
      <c r="E4"/>
      <c r="F4"/>
      <c r="I4"/>
      <c r="L4" s="6"/>
      <c r="N4" s="17"/>
    </row>
    <row r="5" spans="1:14" ht="18.75" x14ac:dyDescent="0.3">
      <c r="C5"/>
      <c r="D5" s="19" t="s">
        <v>18</v>
      </c>
      <c r="E5" s="60" t="s">
        <v>34</v>
      </c>
      <c r="F5" s="60"/>
      <c r="G5" s="60"/>
      <c r="I5"/>
      <c r="L5" s="6"/>
      <c r="N5" s="17"/>
    </row>
    <row r="6" spans="1:14" ht="18.75" x14ac:dyDescent="0.3">
      <c r="C6"/>
      <c r="D6" s="19" t="s">
        <v>19</v>
      </c>
      <c r="E6" s="61">
        <f>Janvier!E6</f>
        <v>0</v>
      </c>
      <c r="F6" s="61"/>
      <c r="G6" s="61"/>
      <c r="I6"/>
      <c r="L6" s="6"/>
      <c r="N6" s="17"/>
    </row>
    <row r="7" spans="1:14" ht="18.75" x14ac:dyDescent="0.3">
      <c r="C7"/>
      <c r="D7" s="19" t="s">
        <v>20</v>
      </c>
      <c r="E7" s="61">
        <f>Janvier!E7</f>
        <v>0</v>
      </c>
      <c r="F7" s="61"/>
      <c r="G7" s="61"/>
      <c r="I7"/>
      <c r="L7" s="6"/>
      <c r="N7" s="17"/>
    </row>
    <row r="8" spans="1:14" ht="31.5" x14ac:dyDescent="0.3">
      <c r="C8"/>
      <c r="D8" s="19" t="s">
        <v>21</v>
      </c>
      <c r="E8" s="61">
        <f>Janvier!E8</f>
        <v>0</v>
      </c>
      <c r="F8" s="61"/>
      <c r="G8" s="61"/>
      <c r="I8" t="s">
        <v>27</v>
      </c>
      <c r="L8" s="6"/>
      <c r="N8" s="17"/>
    </row>
    <row r="9" spans="1:14" ht="18.75" x14ac:dyDescent="0.3">
      <c r="C9"/>
      <c r="D9" s="19" t="s">
        <v>22</v>
      </c>
      <c r="E9" s="60" t="str">
        <f>Janvier!E9</f>
        <v>Meublé de tourisme (gîte)</v>
      </c>
      <c r="F9" s="60"/>
      <c r="G9" s="60"/>
      <c r="I9" s="20" t="s">
        <v>26</v>
      </c>
      <c r="N9" s="17"/>
    </row>
    <row r="10" spans="1:14" ht="18.75" x14ac:dyDescent="0.3">
      <c r="C10"/>
      <c r="D10" s="19" t="s">
        <v>23</v>
      </c>
      <c r="E10" s="60" t="s">
        <v>25</v>
      </c>
      <c r="F10" s="60"/>
      <c r="G10" s="60"/>
      <c r="I10" t="s">
        <v>63</v>
      </c>
      <c r="N10" s="17"/>
    </row>
    <row r="11" spans="1:14" ht="30.75" x14ac:dyDescent="0.3">
      <c r="C11"/>
      <c r="D11" s="19" t="s">
        <v>24</v>
      </c>
      <c r="E11" s="60" t="s">
        <v>42</v>
      </c>
      <c r="F11" s="60"/>
      <c r="G11" s="60"/>
      <c r="I11"/>
      <c r="L11" s="6"/>
      <c r="N11" s="17"/>
    </row>
    <row r="12" spans="1:14" ht="18.75" x14ac:dyDescent="0.3">
      <c r="C12"/>
      <c r="D12" s="18"/>
      <c r="E12"/>
      <c r="F12"/>
      <c r="I12"/>
      <c r="L12" s="6"/>
      <c r="N12" s="17"/>
    </row>
    <row r="13" spans="1:14" ht="21" customHeight="1" x14ac:dyDescent="0.25">
      <c r="A13" s="3"/>
      <c r="J13" s="21"/>
      <c r="K13" s="21"/>
      <c r="L13" s="22"/>
    </row>
    <row r="14" spans="1:14" ht="22.5" customHeight="1" x14ac:dyDescent="0.25">
      <c r="E14" s="21"/>
      <c r="F14" s="6" t="s">
        <v>15</v>
      </c>
      <c r="J14" s="66" t="s">
        <v>60</v>
      </c>
      <c r="K14" s="67"/>
      <c r="L14" s="68"/>
      <c r="N14" s="22"/>
    </row>
    <row r="15" spans="1:14" ht="39.950000000000003" customHeight="1" x14ac:dyDescent="0.25">
      <c r="A15" s="69" t="s">
        <v>0</v>
      </c>
      <c r="B15" s="70"/>
      <c r="C15" s="71" t="s">
        <v>10</v>
      </c>
      <c r="D15" s="62" t="s">
        <v>11</v>
      </c>
      <c r="E15" s="62" t="s">
        <v>9</v>
      </c>
      <c r="F15" s="73" t="s">
        <v>3</v>
      </c>
      <c r="G15" s="62" t="s">
        <v>4</v>
      </c>
      <c r="H15" s="62" t="s">
        <v>14</v>
      </c>
      <c r="I15" s="73" t="s">
        <v>7</v>
      </c>
      <c r="J15" s="76" t="s">
        <v>5</v>
      </c>
      <c r="K15" s="78" t="s">
        <v>8</v>
      </c>
      <c r="L15" s="76" t="s">
        <v>6</v>
      </c>
      <c r="M15" s="62" t="s">
        <v>12</v>
      </c>
      <c r="N15" s="64" t="s">
        <v>13</v>
      </c>
    </row>
    <row r="16" spans="1:14" ht="56.25" customHeight="1" x14ac:dyDescent="0.25">
      <c r="A16" s="23" t="s">
        <v>1</v>
      </c>
      <c r="B16" s="23" t="s">
        <v>2</v>
      </c>
      <c r="C16" s="72"/>
      <c r="D16" s="63"/>
      <c r="E16" s="72"/>
      <c r="F16" s="74"/>
      <c r="G16" s="63"/>
      <c r="H16" s="63"/>
      <c r="I16" s="75"/>
      <c r="J16" s="77"/>
      <c r="K16" s="79"/>
      <c r="L16" s="80"/>
      <c r="M16" s="63"/>
      <c r="N16" s="65"/>
    </row>
    <row r="17" spans="1:14" ht="35.1" customHeight="1" x14ac:dyDescent="0.25">
      <c r="A17" s="35"/>
      <c r="B17" s="36"/>
      <c r="C17" s="37"/>
      <c r="D17" s="24">
        <v>0.03</v>
      </c>
      <c r="E17" s="12"/>
      <c r="F17" s="12"/>
      <c r="G17" s="25" t="e">
        <f>C17/E17</f>
        <v>#DIV/0!</v>
      </c>
      <c r="H17" s="26" t="e">
        <f>IF(D17*G17/F17&gt;2,2,D17*G17/F17)</f>
        <v>#DIV/0!</v>
      </c>
      <c r="I17" s="12"/>
      <c r="J17" s="12"/>
      <c r="K17" s="12"/>
      <c r="L17" s="12"/>
      <c r="M17" s="24">
        <v>0.1</v>
      </c>
      <c r="N17" s="25">
        <f t="shared" ref="N17:N39" si="0">IFERROR(ROUND(E17*I17*H17*(1+M17),2),0)</f>
        <v>0</v>
      </c>
    </row>
    <row r="18" spans="1:14" ht="35.1" customHeight="1" x14ac:dyDescent="0.3">
      <c r="A18" s="15"/>
      <c r="B18" s="15"/>
      <c r="C18" s="13"/>
      <c r="D18" s="24">
        <v>0.03</v>
      </c>
      <c r="E18" s="12"/>
      <c r="F18" s="12"/>
      <c r="G18" s="25" t="e">
        <f t="shared" ref="G18:G28" si="1">C18/E18</f>
        <v>#DIV/0!</v>
      </c>
      <c r="H18" s="26" t="e">
        <f t="shared" ref="H18:H39" si="2">IF(D18*G18/F18&gt;2,2,D18*G18/F18)</f>
        <v>#DIV/0!</v>
      </c>
      <c r="I18" s="12"/>
      <c r="J18" s="12"/>
      <c r="K18" s="12"/>
      <c r="L18" s="12"/>
      <c r="M18" s="24">
        <v>0.1</v>
      </c>
      <c r="N18" s="25">
        <f t="shared" si="0"/>
        <v>0</v>
      </c>
    </row>
    <row r="19" spans="1:14" ht="35.1" customHeight="1" x14ac:dyDescent="0.3">
      <c r="A19" s="15"/>
      <c r="B19" s="15"/>
      <c r="C19" s="13"/>
      <c r="D19" s="24">
        <v>0.03</v>
      </c>
      <c r="E19" s="14"/>
      <c r="F19" s="14"/>
      <c r="G19" s="25" t="e">
        <f t="shared" si="1"/>
        <v>#DIV/0!</v>
      </c>
      <c r="H19" s="26" t="e">
        <f t="shared" si="2"/>
        <v>#DIV/0!</v>
      </c>
      <c r="I19" s="14"/>
      <c r="J19" s="14"/>
      <c r="K19" s="14"/>
      <c r="L19" s="15"/>
      <c r="M19" s="24">
        <v>0.1</v>
      </c>
      <c r="N19" s="25">
        <f t="shared" si="0"/>
        <v>0</v>
      </c>
    </row>
    <row r="20" spans="1:14" ht="35.1" customHeight="1" x14ac:dyDescent="0.3">
      <c r="A20" s="15"/>
      <c r="B20" s="15"/>
      <c r="C20" s="13"/>
      <c r="D20" s="24">
        <v>0.03</v>
      </c>
      <c r="E20" s="14"/>
      <c r="F20" s="14"/>
      <c r="G20" s="25" t="e">
        <f t="shared" si="1"/>
        <v>#DIV/0!</v>
      </c>
      <c r="H20" s="26" t="e">
        <f t="shared" si="2"/>
        <v>#DIV/0!</v>
      </c>
      <c r="I20" s="14"/>
      <c r="J20" s="14"/>
      <c r="K20" s="14"/>
      <c r="L20" s="15"/>
      <c r="M20" s="24">
        <v>0.1</v>
      </c>
      <c r="N20" s="25">
        <f t="shared" si="0"/>
        <v>0</v>
      </c>
    </row>
    <row r="21" spans="1:14" ht="35.1" customHeight="1" x14ac:dyDescent="0.3">
      <c r="A21" s="15"/>
      <c r="B21" s="15"/>
      <c r="C21" s="13"/>
      <c r="D21" s="24">
        <v>0.03</v>
      </c>
      <c r="E21" s="14"/>
      <c r="F21" s="14"/>
      <c r="G21" s="25" t="e">
        <f t="shared" si="1"/>
        <v>#DIV/0!</v>
      </c>
      <c r="H21" s="26" t="e">
        <f t="shared" si="2"/>
        <v>#DIV/0!</v>
      </c>
      <c r="I21" s="14"/>
      <c r="J21" s="14"/>
      <c r="K21" s="14"/>
      <c r="L21" s="15"/>
      <c r="M21" s="24">
        <v>0.1</v>
      </c>
      <c r="N21" s="25">
        <f t="shared" si="0"/>
        <v>0</v>
      </c>
    </row>
    <row r="22" spans="1:14" ht="35.1" customHeight="1" x14ac:dyDescent="0.3">
      <c r="A22" s="15"/>
      <c r="B22" s="15"/>
      <c r="C22" s="13"/>
      <c r="D22" s="24">
        <v>0.03</v>
      </c>
      <c r="E22" s="14"/>
      <c r="F22" s="14"/>
      <c r="G22" s="25" t="e">
        <f t="shared" si="1"/>
        <v>#DIV/0!</v>
      </c>
      <c r="H22" s="26" t="e">
        <f t="shared" si="2"/>
        <v>#DIV/0!</v>
      </c>
      <c r="I22" s="14"/>
      <c r="J22" s="14"/>
      <c r="K22" s="14"/>
      <c r="L22" s="15"/>
      <c r="M22" s="24">
        <v>0.1</v>
      </c>
      <c r="N22" s="25">
        <f t="shared" si="0"/>
        <v>0</v>
      </c>
    </row>
    <row r="23" spans="1:14" ht="35.1" customHeight="1" x14ac:dyDescent="0.3">
      <c r="A23" s="15"/>
      <c r="B23" s="15"/>
      <c r="C23" s="13"/>
      <c r="D23" s="24">
        <v>0.03</v>
      </c>
      <c r="E23" s="14"/>
      <c r="F23" s="14"/>
      <c r="G23" s="25" t="e">
        <f t="shared" si="1"/>
        <v>#DIV/0!</v>
      </c>
      <c r="H23" s="26" t="e">
        <f t="shared" si="2"/>
        <v>#DIV/0!</v>
      </c>
      <c r="I23" s="14"/>
      <c r="J23" s="14"/>
      <c r="K23" s="14"/>
      <c r="L23" s="15"/>
      <c r="M23" s="24">
        <v>0.1</v>
      </c>
      <c r="N23" s="25">
        <f t="shared" si="0"/>
        <v>0</v>
      </c>
    </row>
    <row r="24" spans="1:14" ht="35.1" customHeight="1" x14ac:dyDescent="0.3">
      <c r="A24" s="15"/>
      <c r="B24" s="15"/>
      <c r="C24" s="13"/>
      <c r="D24" s="24">
        <v>0.03</v>
      </c>
      <c r="E24" s="14"/>
      <c r="F24" s="14"/>
      <c r="G24" s="25" t="e">
        <f t="shared" si="1"/>
        <v>#DIV/0!</v>
      </c>
      <c r="H24" s="26" t="e">
        <f t="shared" si="2"/>
        <v>#DIV/0!</v>
      </c>
      <c r="I24" s="14"/>
      <c r="J24" s="14"/>
      <c r="K24" s="14"/>
      <c r="L24" s="15"/>
      <c r="M24" s="24">
        <v>0.1</v>
      </c>
      <c r="N24" s="25">
        <f t="shared" si="0"/>
        <v>0</v>
      </c>
    </row>
    <row r="25" spans="1:14" ht="35.1" customHeight="1" x14ac:dyDescent="0.3">
      <c r="A25" s="15"/>
      <c r="B25" s="15"/>
      <c r="C25" s="13"/>
      <c r="D25" s="24">
        <v>0.03</v>
      </c>
      <c r="E25" s="14"/>
      <c r="F25" s="14"/>
      <c r="G25" s="25" t="e">
        <f t="shared" si="1"/>
        <v>#DIV/0!</v>
      </c>
      <c r="H25" s="26" t="e">
        <f t="shared" si="2"/>
        <v>#DIV/0!</v>
      </c>
      <c r="I25" s="14"/>
      <c r="J25" s="14"/>
      <c r="K25" s="14"/>
      <c r="L25" s="15"/>
      <c r="M25" s="24">
        <v>0.1</v>
      </c>
      <c r="N25" s="25">
        <f t="shared" si="0"/>
        <v>0</v>
      </c>
    </row>
    <row r="26" spans="1:14" ht="35.1" customHeight="1" x14ac:dyDescent="0.3">
      <c r="A26" s="15"/>
      <c r="B26" s="15"/>
      <c r="C26" s="13"/>
      <c r="D26" s="24">
        <v>0.03</v>
      </c>
      <c r="E26" s="14"/>
      <c r="F26" s="14"/>
      <c r="G26" s="25" t="e">
        <f t="shared" si="1"/>
        <v>#DIV/0!</v>
      </c>
      <c r="H26" s="26" t="e">
        <f t="shared" si="2"/>
        <v>#DIV/0!</v>
      </c>
      <c r="I26" s="14"/>
      <c r="J26" s="14"/>
      <c r="K26" s="14"/>
      <c r="L26" s="15"/>
      <c r="M26" s="24">
        <v>0.1</v>
      </c>
      <c r="N26" s="25">
        <f t="shared" si="0"/>
        <v>0</v>
      </c>
    </row>
    <row r="27" spans="1:14" ht="35.1" customHeight="1" x14ac:dyDescent="0.3">
      <c r="A27" s="15"/>
      <c r="B27" s="15"/>
      <c r="C27" s="13"/>
      <c r="D27" s="24">
        <v>0.03</v>
      </c>
      <c r="E27" s="14"/>
      <c r="F27" s="14"/>
      <c r="G27" s="25" t="e">
        <f t="shared" si="1"/>
        <v>#DIV/0!</v>
      </c>
      <c r="H27" s="26" t="e">
        <f t="shared" si="2"/>
        <v>#DIV/0!</v>
      </c>
      <c r="I27" s="14"/>
      <c r="J27" s="14"/>
      <c r="K27" s="14"/>
      <c r="L27" s="15"/>
      <c r="M27" s="24">
        <v>0.1</v>
      </c>
      <c r="N27" s="25">
        <f t="shared" si="0"/>
        <v>0</v>
      </c>
    </row>
    <row r="28" spans="1:14" ht="35.1" customHeight="1" x14ac:dyDescent="0.3">
      <c r="A28" s="15"/>
      <c r="B28" s="15"/>
      <c r="C28" s="13"/>
      <c r="D28" s="24">
        <v>0.03</v>
      </c>
      <c r="E28" s="14"/>
      <c r="F28" s="14"/>
      <c r="G28" s="25" t="e">
        <f t="shared" si="1"/>
        <v>#DIV/0!</v>
      </c>
      <c r="H28" s="26" t="e">
        <f t="shared" si="2"/>
        <v>#DIV/0!</v>
      </c>
      <c r="I28" s="14"/>
      <c r="J28" s="14"/>
      <c r="K28" s="14"/>
      <c r="L28" s="15"/>
      <c r="M28" s="24">
        <v>0.1</v>
      </c>
      <c r="N28" s="25">
        <f t="shared" si="0"/>
        <v>0</v>
      </c>
    </row>
    <row r="29" spans="1:14" ht="35.1" customHeight="1" x14ac:dyDescent="0.3">
      <c r="A29" s="35"/>
      <c r="B29" s="36"/>
      <c r="C29" s="37"/>
      <c r="D29" s="24">
        <v>0.03</v>
      </c>
      <c r="E29" s="12"/>
      <c r="F29" s="12"/>
      <c r="G29" s="25" t="e">
        <f>C29/E29</f>
        <v>#DIV/0!</v>
      </c>
      <c r="H29" s="26" t="e">
        <f t="shared" si="2"/>
        <v>#DIV/0!</v>
      </c>
      <c r="I29" s="12"/>
      <c r="J29" s="12"/>
      <c r="K29" s="14"/>
      <c r="L29" s="15"/>
      <c r="M29" s="24">
        <v>0.1</v>
      </c>
      <c r="N29" s="25">
        <f t="shared" si="0"/>
        <v>0</v>
      </c>
    </row>
    <row r="30" spans="1:14" ht="35.1" customHeight="1" x14ac:dyDescent="0.3">
      <c r="A30" s="15"/>
      <c r="B30" s="15"/>
      <c r="C30" s="13"/>
      <c r="D30" s="24">
        <v>0.03</v>
      </c>
      <c r="E30" s="12"/>
      <c r="F30" s="12"/>
      <c r="G30" s="25" t="e">
        <f t="shared" ref="G30:G39" si="3">C30/E30</f>
        <v>#DIV/0!</v>
      </c>
      <c r="H30" s="26" t="e">
        <f t="shared" si="2"/>
        <v>#DIV/0!</v>
      </c>
      <c r="I30" s="12"/>
      <c r="J30" s="12"/>
      <c r="K30" s="14"/>
      <c r="L30" s="15"/>
      <c r="M30" s="24">
        <v>0.1</v>
      </c>
      <c r="N30" s="25">
        <f t="shared" si="0"/>
        <v>0</v>
      </c>
    </row>
    <row r="31" spans="1:14" ht="35.1" customHeight="1" x14ac:dyDescent="0.3">
      <c r="A31" s="15"/>
      <c r="B31" s="15"/>
      <c r="C31" s="13"/>
      <c r="D31" s="24">
        <v>0.03</v>
      </c>
      <c r="E31" s="14"/>
      <c r="F31" s="14"/>
      <c r="G31" s="25" t="e">
        <f t="shared" si="3"/>
        <v>#DIV/0!</v>
      </c>
      <c r="H31" s="26" t="e">
        <f t="shared" si="2"/>
        <v>#DIV/0!</v>
      </c>
      <c r="I31" s="14"/>
      <c r="J31" s="14"/>
      <c r="K31" s="14"/>
      <c r="L31" s="15"/>
      <c r="M31" s="24">
        <v>0.1</v>
      </c>
      <c r="N31" s="25">
        <f t="shared" si="0"/>
        <v>0</v>
      </c>
    </row>
    <row r="32" spans="1:14" ht="35.1" customHeight="1" x14ac:dyDescent="0.3">
      <c r="A32" s="15"/>
      <c r="B32" s="15"/>
      <c r="C32" s="13"/>
      <c r="D32" s="24">
        <v>0.03</v>
      </c>
      <c r="E32" s="14"/>
      <c r="F32" s="14"/>
      <c r="G32" s="25" t="e">
        <f t="shared" si="3"/>
        <v>#DIV/0!</v>
      </c>
      <c r="H32" s="26" t="e">
        <f t="shared" si="2"/>
        <v>#DIV/0!</v>
      </c>
      <c r="I32" s="14"/>
      <c r="J32" s="14"/>
      <c r="K32" s="14"/>
      <c r="L32" s="15"/>
      <c r="M32" s="24">
        <v>0.1</v>
      </c>
      <c r="N32" s="25">
        <f t="shared" si="0"/>
        <v>0</v>
      </c>
    </row>
    <row r="33" spans="1:18" ht="35.1" customHeight="1" x14ac:dyDescent="0.3">
      <c r="A33" s="15"/>
      <c r="B33" s="15"/>
      <c r="C33" s="13"/>
      <c r="D33" s="24">
        <v>0.03</v>
      </c>
      <c r="E33" s="14"/>
      <c r="F33" s="14"/>
      <c r="G33" s="25" t="e">
        <f t="shared" si="3"/>
        <v>#DIV/0!</v>
      </c>
      <c r="H33" s="26" t="e">
        <f t="shared" si="2"/>
        <v>#DIV/0!</v>
      </c>
      <c r="I33" s="14"/>
      <c r="J33" s="14"/>
      <c r="K33" s="14"/>
      <c r="L33" s="15"/>
      <c r="M33" s="24">
        <v>0.1</v>
      </c>
      <c r="N33" s="25">
        <f t="shared" si="0"/>
        <v>0</v>
      </c>
    </row>
    <row r="34" spans="1:18" ht="35.1" customHeight="1" x14ac:dyDescent="0.3">
      <c r="A34" s="15"/>
      <c r="B34" s="15"/>
      <c r="C34" s="13"/>
      <c r="D34" s="24">
        <v>0.03</v>
      </c>
      <c r="E34" s="14"/>
      <c r="F34" s="14"/>
      <c r="G34" s="25" t="e">
        <f t="shared" si="3"/>
        <v>#DIV/0!</v>
      </c>
      <c r="H34" s="26" t="e">
        <f t="shared" si="2"/>
        <v>#DIV/0!</v>
      </c>
      <c r="I34" s="14"/>
      <c r="J34" s="14"/>
      <c r="K34" s="14"/>
      <c r="L34" s="15"/>
      <c r="M34" s="24">
        <v>0.1</v>
      </c>
      <c r="N34" s="25">
        <f t="shared" si="0"/>
        <v>0</v>
      </c>
    </row>
    <row r="35" spans="1:18" ht="35.1" customHeight="1" x14ac:dyDescent="0.3">
      <c r="A35" s="15"/>
      <c r="B35" s="15"/>
      <c r="C35" s="13"/>
      <c r="D35" s="24">
        <v>0.03</v>
      </c>
      <c r="E35" s="14"/>
      <c r="F35" s="14"/>
      <c r="G35" s="25" t="e">
        <f t="shared" si="3"/>
        <v>#DIV/0!</v>
      </c>
      <c r="H35" s="26" t="e">
        <f t="shared" si="2"/>
        <v>#DIV/0!</v>
      </c>
      <c r="I35" s="14"/>
      <c r="J35" s="14"/>
      <c r="K35" s="14"/>
      <c r="L35" s="15"/>
      <c r="M35" s="24">
        <v>0.1</v>
      </c>
      <c r="N35" s="25">
        <f t="shared" si="0"/>
        <v>0</v>
      </c>
    </row>
    <row r="36" spans="1:18" ht="35.1" customHeight="1" x14ac:dyDescent="0.3">
      <c r="A36" s="15"/>
      <c r="B36" s="15"/>
      <c r="C36" s="13"/>
      <c r="D36" s="24">
        <v>0.03</v>
      </c>
      <c r="E36" s="14"/>
      <c r="F36" s="14"/>
      <c r="G36" s="25" t="e">
        <f t="shared" si="3"/>
        <v>#DIV/0!</v>
      </c>
      <c r="H36" s="26" t="e">
        <f t="shared" si="2"/>
        <v>#DIV/0!</v>
      </c>
      <c r="I36" s="14"/>
      <c r="J36" s="14"/>
      <c r="K36" s="14"/>
      <c r="L36" s="15"/>
      <c r="M36" s="24">
        <v>0.1</v>
      </c>
      <c r="N36" s="25">
        <f t="shared" si="0"/>
        <v>0</v>
      </c>
    </row>
    <row r="37" spans="1:18" ht="35.1" customHeight="1" x14ac:dyDescent="0.3">
      <c r="A37" s="15"/>
      <c r="B37" s="15"/>
      <c r="C37" s="13"/>
      <c r="D37" s="24">
        <v>0.03</v>
      </c>
      <c r="E37" s="14"/>
      <c r="F37" s="14"/>
      <c r="G37" s="25" t="e">
        <f t="shared" si="3"/>
        <v>#DIV/0!</v>
      </c>
      <c r="H37" s="26" t="e">
        <f t="shared" si="2"/>
        <v>#DIV/0!</v>
      </c>
      <c r="I37" s="14"/>
      <c r="J37" s="14"/>
      <c r="K37" s="14"/>
      <c r="L37" s="15"/>
      <c r="M37" s="24">
        <v>0.1</v>
      </c>
      <c r="N37" s="25">
        <f>IFERROR(ROUND(E37*I37*H37*(1+M37),2),0)</f>
        <v>0</v>
      </c>
    </row>
    <row r="38" spans="1:18" ht="35.1" customHeight="1" x14ac:dyDescent="0.3">
      <c r="A38" s="15"/>
      <c r="B38" s="15"/>
      <c r="C38" s="13"/>
      <c r="D38" s="24">
        <v>0.03</v>
      </c>
      <c r="E38" s="14"/>
      <c r="F38" s="14"/>
      <c r="G38" s="25" t="e">
        <f t="shared" si="3"/>
        <v>#DIV/0!</v>
      </c>
      <c r="H38" s="26" t="e">
        <f t="shared" si="2"/>
        <v>#DIV/0!</v>
      </c>
      <c r="I38" s="14"/>
      <c r="J38" s="14"/>
      <c r="K38" s="14"/>
      <c r="L38" s="15"/>
      <c r="M38" s="24">
        <v>0.1</v>
      </c>
      <c r="N38" s="25">
        <f>IFERROR(ROUND(E38*I38*H38*(1+M38),2),0)</f>
        <v>0</v>
      </c>
    </row>
    <row r="39" spans="1:18" ht="35.1" customHeight="1" x14ac:dyDescent="0.3">
      <c r="A39" s="15"/>
      <c r="B39" s="15"/>
      <c r="C39" s="13"/>
      <c r="D39" s="24">
        <v>0.03</v>
      </c>
      <c r="E39" s="14"/>
      <c r="F39" s="14"/>
      <c r="G39" s="25" t="e">
        <f t="shared" si="3"/>
        <v>#DIV/0!</v>
      </c>
      <c r="H39" s="26" t="e">
        <f t="shared" si="2"/>
        <v>#DIV/0!</v>
      </c>
      <c r="I39" s="14"/>
      <c r="J39" s="14"/>
      <c r="K39" s="14"/>
      <c r="L39" s="15"/>
      <c r="M39" s="24">
        <v>0.1</v>
      </c>
      <c r="N39" s="25">
        <f t="shared" si="0"/>
        <v>0</v>
      </c>
    </row>
    <row r="40" spans="1:18" ht="35.1" customHeight="1" x14ac:dyDescent="0.3">
      <c r="A40" s="27" t="s">
        <v>28</v>
      </c>
      <c r="B40" s="28"/>
      <c r="C40" s="29"/>
      <c r="D40" s="30"/>
      <c r="E40" s="31">
        <f>SUM(E17:E39)</f>
        <v>0</v>
      </c>
      <c r="F40" s="31">
        <f t="shared" ref="F40:L40" si="4">SUM(F17:F39)</f>
        <v>0</v>
      </c>
      <c r="G40" s="32"/>
      <c r="H40" s="32"/>
      <c r="I40" s="31">
        <f>SUM(I17:I39)</f>
        <v>0</v>
      </c>
      <c r="J40" s="33">
        <f t="shared" si="4"/>
        <v>0</v>
      </c>
      <c r="K40" s="33">
        <f t="shared" si="4"/>
        <v>0</v>
      </c>
      <c r="L40" s="33">
        <f t="shared" si="4"/>
        <v>0</v>
      </c>
      <c r="M40" s="32"/>
      <c r="N40" s="34">
        <f>SUM(N17:N39)</f>
        <v>0</v>
      </c>
    </row>
    <row r="41" spans="1:18" ht="15.75" x14ac:dyDescent="0.25">
      <c r="A41" s="4"/>
      <c r="B41" s="5"/>
      <c r="C41" s="7"/>
      <c r="D41" s="5"/>
      <c r="E41" s="7"/>
      <c r="F41" s="7"/>
      <c r="G41" s="5"/>
      <c r="H41" s="5"/>
      <c r="I41" s="7" t="s">
        <v>16</v>
      </c>
      <c r="P41" s="5"/>
      <c r="Q41" s="5"/>
      <c r="R41" s="5"/>
    </row>
    <row r="42" spans="1:18" ht="15.75" x14ac:dyDescent="0.25">
      <c r="A42" s="4"/>
      <c r="B42" s="5"/>
      <c r="C42" s="7"/>
      <c r="D42" s="5"/>
      <c r="E42" s="7"/>
      <c r="F42" s="7"/>
      <c r="G42" s="5"/>
      <c r="H42" s="5"/>
      <c r="I42" s="7"/>
      <c r="P42" s="5"/>
      <c r="Q42" s="5"/>
      <c r="R42" s="5"/>
    </row>
    <row r="43" spans="1:18" s="3" customFormat="1" ht="18.75" x14ac:dyDescent="0.3">
      <c r="A43" s="1"/>
      <c r="B43" s="1"/>
      <c r="C43"/>
      <c r="D43"/>
      <c r="E43" s="8"/>
      <c r="F43" s="8"/>
      <c r="G43" s="2"/>
      <c r="H43" s="2"/>
      <c r="I43" s="10"/>
      <c r="K43" s="1"/>
      <c r="L43" s="1"/>
      <c r="P43" s="5"/>
      <c r="Q43" s="5"/>
      <c r="R43" s="5"/>
    </row>
    <row r="44" spans="1:18" s="3" customFormat="1" ht="18.75" x14ac:dyDescent="0.3">
      <c r="A44" s="1"/>
      <c r="B44" s="1"/>
      <c r="C44"/>
      <c r="D44" s="1"/>
      <c r="E44" s="8"/>
      <c r="F44" s="8"/>
      <c r="G44" s="2"/>
      <c r="H44" s="2"/>
      <c r="I44" s="10"/>
      <c r="J44" s="11"/>
      <c r="K44" s="9"/>
      <c r="L44"/>
      <c r="M44"/>
      <c r="N44"/>
      <c r="O44"/>
      <c r="P44" s="5"/>
      <c r="Q44" s="5"/>
      <c r="R44" s="5"/>
    </row>
    <row r="45" spans="1:18" ht="18.75" x14ac:dyDescent="0.3">
      <c r="A45" s="5"/>
      <c r="B45" s="2"/>
      <c r="C45" s="8"/>
      <c r="D45" s="2"/>
      <c r="E45" s="9"/>
      <c r="F45" s="9"/>
      <c r="G45" s="1"/>
      <c r="H45" s="1"/>
      <c r="I45" s="7"/>
    </row>
    <row r="46" spans="1:18" ht="18.75" x14ac:dyDescent="0.3">
      <c r="A46" s="5"/>
      <c r="B46" s="2"/>
      <c r="C46" s="8"/>
      <c r="D46" s="2"/>
      <c r="E46" s="9"/>
      <c r="F46" s="9"/>
      <c r="G46" s="1"/>
      <c r="H46" s="1"/>
      <c r="I46" s="9"/>
      <c r="M46" s="1"/>
    </row>
    <row r="47" spans="1:18" ht="18.75" x14ac:dyDescent="0.3">
      <c r="A47" s="5"/>
      <c r="B47" s="2"/>
      <c r="C47" s="8"/>
      <c r="D47" s="2"/>
      <c r="E47" s="8"/>
      <c r="F47" s="8"/>
      <c r="G47" s="2"/>
      <c r="H47" s="2"/>
      <c r="I47" s="9"/>
      <c r="M47" s="1"/>
    </row>
    <row r="48" spans="1:18" ht="18.75" x14ac:dyDescent="0.3">
      <c r="A48" s="5"/>
      <c r="B48" s="2"/>
      <c r="C48" s="8"/>
      <c r="D48" s="2"/>
      <c r="E48" s="8"/>
      <c r="F48" s="8"/>
      <c r="G48" s="2"/>
      <c r="H48" s="2"/>
      <c r="I48" s="8"/>
      <c r="K48" s="9"/>
      <c r="L48" s="1"/>
      <c r="M48" s="1"/>
    </row>
    <row r="49" spans="1:12" ht="18.75" x14ac:dyDescent="0.3">
      <c r="A49" s="5"/>
      <c r="B49" s="2"/>
      <c r="C49" s="8"/>
      <c r="D49" s="2"/>
      <c r="E49" s="8"/>
      <c r="F49" s="8"/>
      <c r="G49" s="2"/>
      <c r="H49" s="2"/>
      <c r="I49" s="8"/>
      <c r="J49" s="11"/>
      <c r="K49" s="9"/>
      <c r="L49" s="1"/>
    </row>
  </sheetData>
  <mergeCells count="21">
    <mergeCell ref="M15:M16"/>
    <mergeCell ref="N15:N16"/>
    <mergeCell ref="E11:G11"/>
    <mergeCell ref="J14:L14"/>
    <mergeCell ref="A15:B15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E10:G10"/>
    <mergeCell ref="E5:G5"/>
    <mergeCell ref="E6:G6"/>
    <mergeCell ref="E7:G7"/>
    <mergeCell ref="E8:G8"/>
    <mergeCell ref="E9:G9"/>
  </mergeCells>
  <pageMargins left="0.25" right="0.25" top="0.75" bottom="0.75" header="0.3" footer="0.3"/>
  <pageSetup paperSize="9" scale="5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38325-E53B-48AD-B27C-7D7E9D6945BE}">
  <sheetPr>
    <pageSetUpPr fitToPage="1"/>
  </sheetPr>
  <dimension ref="A1:R49"/>
  <sheetViews>
    <sheetView zoomScaleNormal="100" workbookViewId="0">
      <pane ySplit="16" topLeftCell="A38" activePane="bottomLeft" state="frozen"/>
      <selection activeCell="K10" sqref="K10"/>
      <selection pane="bottomLeft" activeCell="K10" sqref="K10"/>
    </sheetView>
  </sheetViews>
  <sheetFormatPr baseColWidth="10" defaultRowHeight="15" x14ac:dyDescent="0.25"/>
  <cols>
    <col min="1" max="1" width="21.140625" customWidth="1"/>
    <col min="2" max="2" width="24" customWidth="1"/>
    <col min="3" max="3" width="24.85546875" style="6" customWidth="1"/>
    <col min="4" max="4" width="21.7109375" customWidth="1"/>
    <col min="5" max="5" width="11.140625" style="6" customWidth="1"/>
    <col min="6" max="6" width="13.85546875" style="6" customWidth="1"/>
    <col min="7" max="7" width="12.85546875" customWidth="1"/>
    <col min="8" max="8" width="23.42578125" customWidth="1"/>
    <col min="9" max="9" width="11.42578125" style="6"/>
    <col min="10" max="10" width="13.85546875" style="6" customWidth="1"/>
    <col min="11" max="11" width="12.85546875" style="6" customWidth="1"/>
    <col min="12" max="12" width="18.5703125" customWidth="1"/>
    <col min="13" max="13" width="21.140625" customWidth="1"/>
    <col min="14" max="14" width="27.5703125" customWidth="1"/>
  </cols>
  <sheetData>
    <row r="1" spans="1:14" x14ac:dyDescent="0.25">
      <c r="C1"/>
      <c r="E1"/>
      <c r="F1"/>
      <c r="I1"/>
    </row>
    <row r="2" spans="1:14" ht="32.25" x14ac:dyDescent="0.5">
      <c r="C2"/>
      <c r="D2" s="16" t="s">
        <v>61</v>
      </c>
      <c r="E2"/>
      <c r="F2"/>
      <c r="I2"/>
      <c r="N2" s="17"/>
    </row>
    <row r="3" spans="1:14" ht="18.75" x14ac:dyDescent="0.3">
      <c r="C3"/>
      <c r="D3" s="18" t="s">
        <v>17</v>
      </c>
      <c r="E3"/>
      <c r="F3"/>
      <c r="I3"/>
      <c r="L3" s="6"/>
      <c r="N3" s="17"/>
    </row>
    <row r="4" spans="1:14" ht="18.75" x14ac:dyDescent="0.3">
      <c r="C4"/>
      <c r="D4" s="18"/>
      <c r="E4"/>
      <c r="F4"/>
      <c r="I4"/>
      <c r="L4" s="6"/>
      <c r="N4" s="17"/>
    </row>
    <row r="5" spans="1:14" ht="18.75" x14ac:dyDescent="0.3">
      <c r="C5"/>
      <c r="D5" s="19" t="s">
        <v>18</v>
      </c>
      <c r="E5" s="60" t="s">
        <v>35</v>
      </c>
      <c r="F5" s="60"/>
      <c r="G5" s="60"/>
      <c r="I5"/>
      <c r="L5" s="6"/>
      <c r="N5" s="17"/>
    </row>
    <row r="6" spans="1:14" ht="18.75" x14ac:dyDescent="0.3">
      <c r="C6"/>
      <c r="D6" s="19" t="s">
        <v>19</v>
      </c>
      <c r="E6" s="61">
        <f>Janvier!E6</f>
        <v>0</v>
      </c>
      <c r="F6" s="61"/>
      <c r="G6" s="61"/>
      <c r="I6"/>
      <c r="L6" s="6"/>
      <c r="N6" s="17"/>
    </row>
    <row r="7" spans="1:14" ht="18.75" x14ac:dyDescent="0.3">
      <c r="C7"/>
      <c r="D7" s="19" t="s">
        <v>20</v>
      </c>
      <c r="E7" s="61">
        <f>Janvier!E7</f>
        <v>0</v>
      </c>
      <c r="F7" s="61"/>
      <c r="G7" s="61"/>
      <c r="I7"/>
      <c r="L7" s="6"/>
      <c r="N7" s="17"/>
    </row>
    <row r="8" spans="1:14" ht="31.5" x14ac:dyDescent="0.3">
      <c r="C8"/>
      <c r="D8" s="19" t="s">
        <v>21</v>
      </c>
      <c r="E8" s="61">
        <f>Janvier!E8</f>
        <v>0</v>
      </c>
      <c r="F8" s="61"/>
      <c r="G8" s="61"/>
      <c r="I8" t="s">
        <v>27</v>
      </c>
      <c r="L8" s="6"/>
      <c r="N8" s="17"/>
    </row>
    <row r="9" spans="1:14" ht="18.75" x14ac:dyDescent="0.3">
      <c r="C9"/>
      <c r="D9" s="19" t="s">
        <v>22</v>
      </c>
      <c r="E9" s="60" t="str">
        <f>Janvier!E9</f>
        <v>Meublé de tourisme (gîte)</v>
      </c>
      <c r="F9" s="60"/>
      <c r="G9" s="60"/>
      <c r="I9" s="20" t="s">
        <v>26</v>
      </c>
      <c r="N9" s="17"/>
    </row>
    <row r="10" spans="1:14" ht="18.75" x14ac:dyDescent="0.3">
      <c r="C10"/>
      <c r="D10" s="19" t="s">
        <v>23</v>
      </c>
      <c r="E10" s="60" t="s">
        <v>25</v>
      </c>
      <c r="F10" s="60"/>
      <c r="G10" s="60"/>
      <c r="I10" t="s">
        <v>63</v>
      </c>
      <c r="N10" s="17"/>
    </row>
    <row r="11" spans="1:14" ht="30.75" x14ac:dyDescent="0.3">
      <c r="C11"/>
      <c r="D11" s="19" t="s">
        <v>24</v>
      </c>
      <c r="E11" s="60" t="s">
        <v>42</v>
      </c>
      <c r="F11" s="60"/>
      <c r="G11" s="60"/>
      <c r="I11"/>
      <c r="L11" s="6"/>
      <c r="N11" s="17"/>
    </row>
    <row r="12" spans="1:14" ht="18.75" x14ac:dyDescent="0.3">
      <c r="C12"/>
      <c r="D12" s="18"/>
      <c r="E12"/>
      <c r="F12"/>
      <c r="I12"/>
      <c r="L12" s="6"/>
      <c r="N12" s="17"/>
    </row>
    <row r="13" spans="1:14" ht="21" customHeight="1" x14ac:dyDescent="0.25">
      <c r="A13" s="3"/>
      <c r="J13" s="21"/>
      <c r="K13" s="21"/>
      <c r="L13" s="22"/>
    </row>
    <row r="14" spans="1:14" ht="22.5" customHeight="1" x14ac:dyDescent="0.25">
      <c r="E14" s="21"/>
      <c r="F14" s="6" t="s">
        <v>15</v>
      </c>
      <c r="J14" s="66" t="s">
        <v>60</v>
      </c>
      <c r="K14" s="67"/>
      <c r="L14" s="68"/>
      <c r="N14" s="22"/>
    </row>
    <row r="15" spans="1:14" ht="39.950000000000003" customHeight="1" x14ac:dyDescent="0.25">
      <c r="A15" s="69" t="s">
        <v>0</v>
      </c>
      <c r="B15" s="70"/>
      <c r="C15" s="71" t="s">
        <v>10</v>
      </c>
      <c r="D15" s="62" t="s">
        <v>11</v>
      </c>
      <c r="E15" s="62" t="s">
        <v>9</v>
      </c>
      <c r="F15" s="73" t="s">
        <v>3</v>
      </c>
      <c r="G15" s="62" t="s">
        <v>4</v>
      </c>
      <c r="H15" s="62" t="s">
        <v>14</v>
      </c>
      <c r="I15" s="73" t="s">
        <v>7</v>
      </c>
      <c r="J15" s="76" t="s">
        <v>5</v>
      </c>
      <c r="K15" s="78" t="s">
        <v>8</v>
      </c>
      <c r="L15" s="76" t="s">
        <v>6</v>
      </c>
      <c r="M15" s="62" t="s">
        <v>12</v>
      </c>
      <c r="N15" s="64" t="s">
        <v>13</v>
      </c>
    </row>
    <row r="16" spans="1:14" ht="56.25" customHeight="1" x14ac:dyDescent="0.25">
      <c r="A16" s="23" t="s">
        <v>1</v>
      </c>
      <c r="B16" s="23" t="s">
        <v>2</v>
      </c>
      <c r="C16" s="72"/>
      <c r="D16" s="63"/>
      <c r="E16" s="72"/>
      <c r="F16" s="74"/>
      <c r="G16" s="63"/>
      <c r="H16" s="63"/>
      <c r="I16" s="75"/>
      <c r="J16" s="77"/>
      <c r="K16" s="79"/>
      <c r="L16" s="80"/>
      <c r="M16" s="63"/>
      <c r="N16" s="65"/>
    </row>
    <row r="17" spans="1:14" ht="35.1" customHeight="1" x14ac:dyDescent="0.25">
      <c r="A17" s="35"/>
      <c r="B17" s="36"/>
      <c r="C17" s="37"/>
      <c r="D17" s="24">
        <v>0.03</v>
      </c>
      <c r="E17" s="12"/>
      <c r="F17" s="12"/>
      <c r="G17" s="25" t="e">
        <f>C17/E17</f>
        <v>#DIV/0!</v>
      </c>
      <c r="H17" s="26" t="e">
        <f>IF(D17*G17/F17&gt;2,2,D17*G17/F17)</f>
        <v>#DIV/0!</v>
      </c>
      <c r="I17" s="12"/>
      <c r="J17" s="12"/>
      <c r="K17" s="12"/>
      <c r="L17" s="12"/>
      <c r="M17" s="24">
        <v>0.1</v>
      </c>
      <c r="N17" s="25">
        <f t="shared" ref="N17:N39" si="0">IFERROR(ROUND(E17*I17*H17*(1+M17),2),0)</f>
        <v>0</v>
      </c>
    </row>
    <row r="18" spans="1:14" ht="35.1" customHeight="1" x14ac:dyDescent="0.3">
      <c r="A18" s="15"/>
      <c r="B18" s="15"/>
      <c r="C18" s="13"/>
      <c r="D18" s="24">
        <v>0.03</v>
      </c>
      <c r="E18" s="12"/>
      <c r="F18" s="12"/>
      <c r="G18" s="25" t="e">
        <f t="shared" ref="G18:G28" si="1">C18/E18</f>
        <v>#DIV/0!</v>
      </c>
      <c r="H18" s="26" t="e">
        <f t="shared" ref="H18:H39" si="2">IF(D18*G18/F18&gt;2,2,D18*G18/F18)</f>
        <v>#DIV/0!</v>
      </c>
      <c r="I18" s="12"/>
      <c r="J18" s="12"/>
      <c r="K18" s="12"/>
      <c r="L18" s="12"/>
      <c r="M18" s="24">
        <v>0.1</v>
      </c>
      <c r="N18" s="25">
        <f t="shared" si="0"/>
        <v>0</v>
      </c>
    </row>
    <row r="19" spans="1:14" ht="35.1" customHeight="1" x14ac:dyDescent="0.3">
      <c r="A19" s="15"/>
      <c r="B19" s="15"/>
      <c r="C19" s="13"/>
      <c r="D19" s="24">
        <v>0.03</v>
      </c>
      <c r="E19" s="14"/>
      <c r="F19" s="14"/>
      <c r="G19" s="25" t="e">
        <f t="shared" si="1"/>
        <v>#DIV/0!</v>
      </c>
      <c r="H19" s="26" t="e">
        <f t="shared" si="2"/>
        <v>#DIV/0!</v>
      </c>
      <c r="I19" s="14"/>
      <c r="J19" s="14"/>
      <c r="K19" s="14"/>
      <c r="L19" s="15"/>
      <c r="M19" s="24">
        <v>0.1</v>
      </c>
      <c r="N19" s="25">
        <f t="shared" si="0"/>
        <v>0</v>
      </c>
    </row>
    <row r="20" spans="1:14" ht="35.1" customHeight="1" x14ac:dyDescent="0.3">
      <c r="A20" s="15"/>
      <c r="B20" s="15"/>
      <c r="C20" s="13"/>
      <c r="D20" s="24">
        <v>0.03</v>
      </c>
      <c r="E20" s="14"/>
      <c r="F20" s="14"/>
      <c r="G20" s="25" t="e">
        <f t="shared" si="1"/>
        <v>#DIV/0!</v>
      </c>
      <c r="H20" s="26" t="e">
        <f t="shared" si="2"/>
        <v>#DIV/0!</v>
      </c>
      <c r="I20" s="14"/>
      <c r="J20" s="14"/>
      <c r="K20" s="14"/>
      <c r="L20" s="15"/>
      <c r="M20" s="24">
        <v>0.1</v>
      </c>
      <c r="N20" s="25">
        <f t="shared" si="0"/>
        <v>0</v>
      </c>
    </row>
    <row r="21" spans="1:14" ht="35.1" customHeight="1" x14ac:dyDescent="0.3">
      <c r="A21" s="15"/>
      <c r="B21" s="15"/>
      <c r="C21" s="13"/>
      <c r="D21" s="24">
        <v>0.03</v>
      </c>
      <c r="E21" s="14"/>
      <c r="F21" s="14"/>
      <c r="G21" s="25" t="e">
        <f t="shared" si="1"/>
        <v>#DIV/0!</v>
      </c>
      <c r="H21" s="26" t="e">
        <f t="shared" si="2"/>
        <v>#DIV/0!</v>
      </c>
      <c r="I21" s="14"/>
      <c r="J21" s="14"/>
      <c r="K21" s="14"/>
      <c r="L21" s="15"/>
      <c r="M21" s="24">
        <v>0.1</v>
      </c>
      <c r="N21" s="25">
        <f t="shared" si="0"/>
        <v>0</v>
      </c>
    </row>
    <row r="22" spans="1:14" ht="35.1" customHeight="1" x14ac:dyDescent="0.3">
      <c r="A22" s="15"/>
      <c r="B22" s="15"/>
      <c r="C22" s="13"/>
      <c r="D22" s="24">
        <v>0.03</v>
      </c>
      <c r="E22" s="14"/>
      <c r="F22" s="14"/>
      <c r="G22" s="25" t="e">
        <f t="shared" si="1"/>
        <v>#DIV/0!</v>
      </c>
      <c r="H22" s="26" t="e">
        <f t="shared" si="2"/>
        <v>#DIV/0!</v>
      </c>
      <c r="I22" s="14"/>
      <c r="J22" s="14"/>
      <c r="K22" s="14"/>
      <c r="L22" s="15"/>
      <c r="M22" s="24">
        <v>0.1</v>
      </c>
      <c r="N22" s="25">
        <f t="shared" si="0"/>
        <v>0</v>
      </c>
    </row>
    <row r="23" spans="1:14" ht="35.1" customHeight="1" x14ac:dyDescent="0.3">
      <c r="A23" s="15"/>
      <c r="B23" s="15"/>
      <c r="C23" s="13"/>
      <c r="D23" s="24">
        <v>0.03</v>
      </c>
      <c r="E23" s="14"/>
      <c r="F23" s="14"/>
      <c r="G23" s="25" t="e">
        <f t="shared" si="1"/>
        <v>#DIV/0!</v>
      </c>
      <c r="H23" s="26" t="e">
        <f t="shared" si="2"/>
        <v>#DIV/0!</v>
      </c>
      <c r="I23" s="14"/>
      <c r="J23" s="14"/>
      <c r="K23" s="14"/>
      <c r="L23" s="15"/>
      <c r="M23" s="24">
        <v>0.1</v>
      </c>
      <c r="N23" s="25">
        <f t="shared" si="0"/>
        <v>0</v>
      </c>
    </row>
    <row r="24" spans="1:14" ht="35.1" customHeight="1" x14ac:dyDescent="0.3">
      <c r="A24" s="15"/>
      <c r="B24" s="15"/>
      <c r="C24" s="13"/>
      <c r="D24" s="24">
        <v>0.03</v>
      </c>
      <c r="E24" s="14"/>
      <c r="F24" s="14"/>
      <c r="G24" s="25" t="e">
        <f t="shared" si="1"/>
        <v>#DIV/0!</v>
      </c>
      <c r="H24" s="26" t="e">
        <f t="shared" si="2"/>
        <v>#DIV/0!</v>
      </c>
      <c r="I24" s="14"/>
      <c r="J24" s="14"/>
      <c r="K24" s="14"/>
      <c r="L24" s="15"/>
      <c r="M24" s="24">
        <v>0.1</v>
      </c>
      <c r="N24" s="25">
        <f t="shared" si="0"/>
        <v>0</v>
      </c>
    </row>
    <row r="25" spans="1:14" ht="35.1" customHeight="1" x14ac:dyDescent="0.3">
      <c r="A25" s="15"/>
      <c r="B25" s="15"/>
      <c r="C25" s="13"/>
      <c r="D25" s="24">
        <v>0.03</v>
      </c>
      <c r="E25" s="14"/>
      <c r="F25" s="14"/>
      <c r="G25" s="25" t="e">
        <f t="shared" si="1"/>
        <v>#DIV/0!</v>
      </c>
      <c r="H25" s="26" t="e">
        <f t="shared" si="2"/>
        <v>#DIV/0!</v>
      </c>
      <c r="I25" s="14"/>
      <c r="J25" s="14"/>
      <c r="K25" s="14"/>
      <c r="L25" s="15"/>
      <c r="M25" s="24">
        <v>0.1</v>
      </c>
      <c r="N25" s="25">
        <f t="shared" si="0"/>
        <v>0</v>
      </c>
    </row>
    <row r="26" spans="1:14" ht="35.1" customHeight="1" x14ac:dyDescent="0.3">
      <c r="A26" s="15"/>
      <c r="B26" s="15"/>
      <c r="C26" s="13"/>
      <c r="D26" s="24">
        <v>0.03</v>
      </c>
      <c r="E26" s="14"/>
      <c r="F26" s="14"/>
      <c r="G26" s="25" t="e">
        <f t="shared" si="1"/>
        <v>#DIV/0!</v>
      </c>
      <c r="H26" s="26" t="e">
        <f t="shared" si="2"/>
        <v>#DIV/0!</v>
      </c>
      <c r="I26" s="14"/>
      <c r="J26" s="14"/>
      <c r="K26" s="14"/>
      <c r="L26" s="15"/>
      <c r="M26" s="24">
        <v>0.1</v>
      </c>
      <c r="N26" s="25">
        <f t="shared" si="0"/>
        <v>0</v>
      </c>
    </row>
    <row r="27" spans="1:14" ht="35.1" customHeight="1" x14ac:dyDescent="0.3">
      <c r="A27" s="15"/>
      <c r="B27" s="15"/>
      <c r="C27" s="13"/>
      <c r="D27" s="24">
        <v>0.03</v>
      </c>
      <c r="E27" s="14"/>
      <c r="F27" s="14"/>
      <c r="G27" s="25" t="e">
        <f t="shared" si="1"/>
        <v>#DIV/0!</v>
      </c>
      <c r="H27" s="26" t="e">
        <f t="shared" si="2"/>
        <v>#DIV/0!</v>
      </c>
      <c r="I27" s="14"/>
      <c r="J27" s="14"/>
      <c r="K27" s="14"/>
      <c r="L27" s="15"/>
      <c r="M27" s="24">
        <v>0.1</v>
      </c>
      <c r="N27" s="25">
        <f t="shared" si="0"/>
        <v>0</v>
      </c>
    </row>
    <row r="28" spans="1:14" ht="35.1" customHeight="1" x14ac:dyDescent="0.3">
      <c r="A28" s="15"/>
      <c r="B28" s="15"/>
      <c r="C28" s="13"/>
      <c r="D28" s="24">
        <v>0.03</v>
      </c>
      <c r="E28" s="14"/>
      <c r="F28" s="14"/>
      <c r="G28" s="25" t="e">
        <f t="shared" si="1"/>
        <v>#DIV/0!</v>
      </c>
      <c r="H28" s="26" t="e">
        <f t="shared" si="2"/>
        <v>#DIV/0!</v>
      </c>
      <c r="I28" s="14"/>
      <c r="J28" s="14"/>
      <c r="K28" s="14"/>
      <c r="L28" s="15"/>
      <c r="M28" s="24">
        <v>0.1</v>
      </c>
      <c r="N28" s="25">
        <f t="shared" si="0"/>
        <v>0</v>
      </c>
    </row>
    <row r="29" spans="1:14" ht="35.1" customHeight="1" x14ac:dyDescent="0.3">
      <c r="A29" s="35"/>
      <c r="B29" s="36"/>
      <c r="C29" s="37"/>
      <c r="D29" s="24">
        <v>0.03</v>
      </c>
      <c r="E29" s="12"/>
      <c r="F29" s="12"/>
      <c r="G29" s="25" t="e">
        <f>C29/E29</f>
        <v>#DIV/0!</v>
      </c>
      <c r="H29" s="26" t="e">
        <f t="shared" si="2"/>
        <v>#DIV/0!</v>
      </c>
      <c r="I29" s="12"/>
      <c r="J29" s="12"/>
      <c r="K29" s="14"/>
      <c r="L29" s="15"/>
      <c r="M29" s="24">
        <v>0.1</v>
      </c>
      <c r="N29" s="25">
        <f t="shared" si="0"/>
        <v>0</v>
      </c>
    </row>
    <row r="30" spans="1:14" ht="35.1" customHeight="1" x14ac:dyDescent="0.3">
      <c r="A30" s="15"/>
      <c r="B30" s="15"/>
      <c r="C30" s="13"/>
      <c r="D30" s="24">
        <v>0.03</v>
      </c>
      <c r="E30" s="12"/>
      <c r="F30" s="12"/>
      <c r="G30" s="25" t="e">
        <f t="shared" ref="G30:G39" si="3">C30/E30</f>
        <v>#DIV/0!</v>
      </c>
      <c r="H30" s="26" t="e">
        <f t="shared" si="2"/>
        <v>#DIV/0!</v>
      </c>
      <c r="I30" s="12"/>
      <c r="J30" s="12"/>
      <c r="K30" s="14"/>
      <c r="L30" s="15"/>
      <c r="M30" s="24">
        <v>0.1</v>
      </c>
      <c r="N30" s="25">
        <f t="shared" si="0"/>
        <v>0</v>
      </c>
    </row>
    <row r="31" spans="1:14" ht="35.1" customHeight="1" x14ac:dyDescent="0.3">
      <c r="A31" s="15"/>
      <c r="B31" s="15"/>
      <c r="C31" s="13"/>
      <c r="D31" s="24">
        <v>0.03</v>
      </c>
      <c r="E31" s="14"/>
      <c r="F31" s="14"/>
      <c r="G31" s="25" t="e">
        <f t="shared" si="3"/>
        <v>#DIV/0!</v>
      </c>
      <c r="H31" s="26" t="e">
        <f t="shared" si="2"/>
        <v>#DIV/0!</v>
      </c>
      <c r="I31" s="14"/>
      <c r="J31" s="14"/>
      <c r="K31" s="14"/>
      <c r="L31" s="15"/>
      <c r="M31" s="24">
        <v>0.1</v>
      </c>
      <c r="N31" s="25">
        <f t="shared" si="0"/>
        <v>0</v>
      </c>
    </row>
    <row r="32" spans="1:14" ht="35.1" customHeight="1" x14ac:dyDescent="0.3">
      <c r="A32" s="15"/>
      <c r="B32" s="15"/>
      <c r="C32" s="13"/>
      <c r="D32" s="24">
        <v>0.03</v>
      </c>
      <c r="E32" s="14"/>
      <c r="F32" s="14"/>
      <c r="G32" s="25" t="e">
        <f t="shared" si="3"/>
        <v>#DIV/0!</v>
      </c>
      <c r="H32" s="26" t="e">
        <f t="shared" si="2"/>
        <v>#DIV/0!</v>
      </c>
      <c r="I32" s="14"/>
      <c r="J32" s="14"/>
      <c r="K32" s="14"/>
      <c r="L32" s="15"/>
      <c r="M32" s="24">
        <v>0.1</v>
      </c>
      <c r="N32" s="25">
        <f t="shared" si="0"/>
        <v>0</v>
      </c>
    </row>
    <row r="33" spans="1:18" ht="35.1" customHeight="1" x14ac:dyDescent="0.3">
      <c r="A33" s="15"/>
      <c r="B33" s="15"/>
      <c r="C33" s="13"/>
      <c r="D33" s="24">
        <v>0.03</v>
      </c>
      <c r="E33" s="14"/>
      <c r="F33" s="14"/>
      <c r="G33" s="25" t="e">
        <f t="shared" si="3"/>
        <v>#DIV/0!</v>
      </c>
      <c r="H33" s="26" t="e">
        <f t="shared" si="2"/>
        <v>#DIV/0!</v>
      </c>
      <c r="I33" s="14"/>
      <c r="J33" s="14"/>
      <c r="K33" s="14"/>
      <c r="L33" s="15"/>
      <c r="M33" s="24">
        <v>0.1</v>
      </c>
      <c r="N33" s="25">
        <f t="shared" si="0"/>
        <v>0</v>
      </c>
    </row>
    <row r="34" spans="1:18" ht="35.1" customHeight="1" x14ac:dyDescent="0.3">
      <c r="A34" s="15"/>
      <c r="B34" s="15"/>
      <c r="C34" s="13"/>
      <c r="D34" s="24">
        <v>0.03</v>
      </c>
      <c r="E34" s="14"/>
      <c r="F34" s="14"/>
      <c r="G34" s="25" t="e">
        <f t="shared" si="3"/>
        <v>#DIV/0!</v>
      </c>
      <c r="H34" s="26" t="e">
        <f t="shared" si="2"/>
        <v>#DIV/0!</v>
      </c>
      <c r="I34" s="14"/>
      <c r="J34" s="14"/>
      <c r="K34" s="14"/>
      <c r="L34" s="15"/>
      <c r="M34" s="24">
        <v>0.1</v>
      </c>
      <c r="N34" s="25">
        <f t="shared" si="0"/>
        <v>0</v>
      </c>
    </row>
    <row r="35" spans="1:18" ht="35.1" customHeight="1" x14ac:dyDescent="0.3">
      <c r="A35" s="15"/>
      <c r="B35" s="15"/>
      <c r="C35" s="13"/>
      <c r="D35" s="24">
        <v>0.03</v>
      </c>
      <c r="E35" s="14"/>
      <c r="F35" s="14"/>
      <c r="G35" s="25" t="e">
        <f t="shared" si="3"/>
        <v>#DIV/0!</v>
      </c>
      <c r="H35" s="26" t="e">
        <f t="shared" si="2"/>
        <v>#DIV/0!</v>
      </c>
      <c r="I35" s="14"/>
      <c r="J35" s="14"/>
      <c r="K35" s="14"/>
      <c r="L35" s="15"/>
      <c r="M35" s="24">
        <v>0.1</v>
      </c>
      <c r="N35" s="25">
        <f t="shared" si="0"/>
        <v>0</v>
      </c>
    </row>
    <row r="36" spans="1:18" ht="35.1" customHeight="1" x14ac:dyDescent="0.3">
      <c r="A36" s="15"/>
      <c r="B36" s="15"/>
      <c r="C36" s="13"/>
      <c r="D36" s="24">
        <v>0.03</v>
      </c>
      <c r="E36" s="14"/>
      <c r="F36" s="14"/>
      <c r="G36" s="25" t="e">
        <f t="shared" si="3"/>
        <v>#DIV/0!</v>
      </c>
      <c r="H36" s="26" t="e">
        <f t="shared" si="2"/>
        <v>#DIV/0!</v>
      </c>
      <c r="I36" s="14"/>
      <c r="J36" s="14"/>
      <c r="K36" s="14"/>
      <c r="L36" s="15"/>
      <c r="M36" s="24">
        <v>0.1</v>
      </c>
      <c r="N36" s="25">
        <f t="shared" si="0"/>
        <v>0</v>
      </c>
    </row>
    <row r="37" spans="1:18" ht="35.1" customHeight="1" x14ac:dyDescent="0.3">
      <c r="A37" s="15"/>
      <c r="B37" s="15"/>
      <c r="C37" s="13"/>
      <c r="D37" s="24">
        <v>0.03</v>
      </c>
      <c r="E37" s="14"/>
      <c r="F37" s="14"/>
      <c r="G37" s="25" t="e">
        <f t="shared" si="3"/>
        <v>#DIV/0!</v>
      </c>
      <c r="H37" s="26" t="e">
        <f t="shared" si="2"/>
        <v>#DIV/0!</v>
      </c>
      <c r="I37" s="14"/>
      <c r="J37" s="14"/>
      <c r="K37" s="14"/>
      <c r="L37" s="15"/>
      <c r="M37" s="24">
        <v>0.1</v>
      </c>
      <c r="N37" s="25">
        <f>IFERROR(ROUND(E37*I37*H37*(1+M37),2),0)</f>
        <v>0</v>
      </c>
    </row>
    <row r="38" spans="1:18" ht="35.1" customHeight="1" x14ac:dyDescent="0.3">
      <c r="A38" s="15"/>
      <c r="B38" s="15"/>
      <c r="C38" s="13"/>
      <c r="D38" s="24">
        <v>0.03</v>
      </c>
      <c r="E38" s="14"/>
      <c r="F38" s="14"/>
      <c r="G38" s="25" t="e">
        <f t="shared" si="3"/>
        <v>#DIV/0!</v>
      </c>
      <c r="H38" s="26" t="e">
        <f t="shared" si="2"/>
        <v>#DIV/0!</v>
      </c>
      <c r="I38" s="14"/>
      <c r="J38" s="14"/>
      <c r="K38" s="14"/>
      <c r="L38" s="15"/>
      <c r="M38" s="24">
        <v>0.1</v>
      </c>
      <c r="N38" s="25">
        <f>IFERROR(ROUND(E38*I38*H38*(1+M38),2),0)</f>
        <v>0</v>
      </c>
    </row>
    <row r="39" spans="1:18" ht="35.1" customHeight="1" x14ac:dyDescent="0.3">
      <c r="A39" s="15"/>
      <c r="B39" s="15"/>
      <c r="C39" s="13"/>
      <c r="D39" s="24">
        <v>0.03</v>
      </c>
      <c r="E39" s="14"/>
      <c r="F39" s="14"/>
      <c r="G39" s="25" t="e">
        <f t="shared" si="3"/>
        <v>#DIV/0!</v>
      </c>
      <c r="H39" s="26" t="e">
        <f t="shared" si="2"/>
        <v>#DIV/0!</v>
      </c>
      <c r="I39" s="14"/>
      <c r="J39" s="14"/>
      <c r="K39" s="14"/>
      <c r="L39" s="15"/>
      <c r="M39" s="24">
        <v>0.1</v>
      </c>
      <c r="N39" s="25">
        <f t="shared" si="0"/>
        <v>0</v>
      </c>
    </row>
    <row r="40" spans="1:18" ht="35.1" customHeight="1" x14ac:dyDescent="0.3">
      <c r="A40" s="27" t="s">
        <v>28</v>
      </c>
      <c r="B40" s="28"/>
      <c r="C40" s="29"/>
      <c r="D40" s="30"/>
      <c r="E40" s="31">
        <f>SUM(E17:E39)</f>
        <v>0</v>
      </c>
      <c r="F40" s="31">
        <f t="shared" ref="F40:L40" si="4">SUM(F17:F39)</f>
        <v>0</v>
      </c>
      <c r="G40" s="32"/>
      <c r="H40" s="32"/>
      <c r="I40" s="31">
        <f>SUM(I17:I39)</f>
        <v>0</v>
      </c>
      <c r="J40" s="33">
        <f t="shared" si="4"/>
        <v>0</v>
      </c>
      <c r="K40" s="33">
        <f t="shared" si="4"/>
        <v>0</v>
      </c>
      <c r="L40" s="33">
        <f t="shared" si="4"/>
        <v>0</v>
      </c>
      <c r="M40" s="32"/>
      <c r="N40" s="34">
        <f>SUM(N17:N39)</f>
        <v>0</v>
      </c>
    </row>
    <row r="41" spans="1:18" ht="15.75" x14ac:dyDescent="0.25">
      <c r="A41" s="4"/>
      <c r="B41" s="5"/>
      <c r="C41" s="7"/>
      <c r="D41" s="5"/>
      <c r="E41" s="7"/>
      <c r="F41" s="7"/>
      <c r="G41" s="5"/>
      <c r="H41" s="5"/>
      <c r="I41" s="7" t="s">
        <v>16</v>
      </c>
      <c r="P41" s="5"/>
      <c r="Q41" s="5"/>
      <c r="R41" s="5"/>
    </row>
    <row r="42" spans="1:18" ht="15.75" x14ac:dyDescent="0.25">
      <c r="A42" s="4"/>
      <c r="B42" s="5"/>
      <c r="C42" s="7"/>
      <c r="D42" s="5"/>
      <c r="E42" s="7"/>
      <c r="F42" s="7"/>
      <c r="G42" s="5"/>
      <c r="H42" s="5"/>
      <c r="I42" s="7"/>
      <c r="P42" s="5"/>
      <c r="Q42" s="5"/>
      <c r="R42" s="5"/>
    </row>
    <row r="43" spans="1:18" s="3" customFormat="1" ht="18.75" x14ac:dyDescent="0.3">
      <c r="A43" s="1"/>
      <c r="B43" s="1"/>
      <c r="C43"/>
      <c r="D43"/>
      <c r="E43" s="8"/>
      <c r="F43" s="8"/>
      <c r="G43" s="2"/>
      <c r="H43" s="2"/>
      <c r="I43" s="10"/>
      <c r="K43" s="1"/>
      <c r="L43" s="1"/>
      <c r="P43" s="5"/>
      <c r="Q43" s="5"/>
      <c r="R43" s="5"/>
    </row>
    <row r="44" spans="1:18" s="3" customFormat="1" ht="18.75" x14ac:dyDescent="0.3">
      <c r="A44" s="1"/>
      <c r="B44" s="1"/>
      <c r="C44"/>
      <c r="D44" s="1"/>
      <c r="E44" s="8"/>
      <c r="F44" s="8"/>
      <c r="G44" s="2"/>
      <c r="H44" s="2"/>
      <c r="I44" s="10"/>
      <c r="J44" s="11"/>
      <c r="K44" s="9"/>
      <c r="L44"/>
      <c r="M44"/>
      <c r="N44"/>
      <c r="O44"/>
      <c r="P44" s="5"/>
      <c r="Q44" s="5"/>
      <c r="R44" s="5"/>
    </row>
    <row r="45" spans="1:18" ht="18.75" x14ac:dyDescent="0.3">
      <c r="A45" s="5"/>
      <c r="B45" s="2"/>
      <c r="C45" s="8"/>
      <c r="D45" s="2"/>
      <c r="E45" s="9"/>
      <c r="F45" s="9"/>
      <c r="G45" s="1"/>
      <c r="H45" s="1"/>
      <c r="I45" s="7"/>
    </row>
    <row r="46" spans="1:18" ht="18.75" x14ac:dyDescent="0.3">
      <c r="A46" s="5"/>
      <c r="B46" s="2"/>
      <c r="C46" s="8"/>
      <c r="D46" s="2"/>
      <c r="E46" s="9"/>
      <c r="F46" s="9"/>
      <c r="G46" s="1"/>
      <c r="H46" s="1"/>
      <c r="I46" s="9"/>
      <c r="M46" s="1"/>
    </row>
    <row r="47" spans="1:18" ht="18.75" x14ac:dyDescent="0.3">
      <c r="A47" s="5"/>
      <c r="B47" s="2"/>
      <c r="C47" s="8"/>
      <c r="D47" s="2"/>
      <c r="E47" s="8"/>
      <c r="F47" s="8"/>
      <c r="G47" s="2"/>
      <c r="H47" s="2"/>
      <c r="I47" s="9"/>
      <c r="M47" s="1"/>
    </row>
    <row r="48" spans="1:18" ht="18.75" x14ac:dyDescent="0.3">
      <c r="A48" s="5"/>
      <c r="B48" s="2"/>
      <c r="C48" s="8"/>
      <c r="D48" s="2"/>
      <c r="E48" s="8"/>
      <c r="F48" s="8"/>
      <c r="G48" s="2"/>
      <c r="H48" s="2"/>
      <c r="I48" s="8"/>
      <c r="K48" s="9"/>
      <c r="L48" s="1"/>
      <c r="M48" s="1"/>
    </row>
    <row r="49" spans="1:12" ht="18.75" x14ac:dyDescent="0.3">
      <c r="A49" s="5"/>
      <c r="B49" s="2"/>
      <c r="C49" s="8"/>
      <c r="D49" s="2"/>
      <c r="E49" s="8"/>
      <c r="F49" s="8"/>
      <c r="G49" s="2"/>
      <c r="H49" s="2"/>
      <c r="I49" s="8"/>
      <c r="J49" s="11"/>
      <c r="K49" s="9"/>
      <c r="L49" s="1"/>
    </row>
  </sheetData>
  <mergeCells count="21">
    <mergeCell ref="M15:M16"/>
    <mergeCell ref="N15:N16"/>
    <mergeCell ref="E11:G11"/>
    <mergeCell ref="J14:L14"/>
    <mergeCell ref="A15:B15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E10:G10"/>
    <mergeCell ref="E5:G5"/>
    <mergeCell ref="E6:G6"/>
    <mergeCell ref="E7:G7"/>
    <mergeCell ref="E8:G8"/>
    <mergeCell ref="E9:G9"/>
  </mergeCells>
  <pageMargins left="0.25" right="0.25" top="0.75" bottom="0.75" header="0.3" footer="0.3"/>
  <pageSetup paperSize="9" scale="5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2B6ED-4C3E-4393-A0B9-CCD5C7539916}">
  <dimension ref="A2:H26"/>
  <sheetViews>
    <sheetView tabSelected="1" zoomScaleNormal="100" workbookViewId="0">
      <selection activeCell="J19" sqref="J19"/>
    </sheetView>
  </sheetViews>
  <sheetFormatPr baseColWidth="10" defaultRowHeight="15" x14ac:dyDescent="0.25"/>
  <cols>
    <col min="1" max="1" width="19.85546875" customWidth="1"/>
    <col min="2" max="3" width="14.85546875" customWidth="1"/>
    <col min="4" max="4" width="10.85546875" customWidth="1"/>
    <col min="5" max="5" width="19.28515625" customWidth="1"/>
    <col min="6" max="6" width="19.85546875" customWidth="1"/>
    <col min="8" max="8" width="27.42578125" customWidth="1"/>
  </cols>
  <sheetData>
    <row r="2" spans="4:8" ht="32.25" x14ac:dyDescent="0.5">
      <c r="E2" s="16" t="s">
        <v>62</v>
      </c>
    </row>
    <row r="3" spans="4:8" ht="32.25" x14ac:dyDescent="0.5">
      <c r="E3" s="16"/>
    </row>
    <row r="4" spans="4:8" x14ac:dyDescent="0.25">
      <c r="E4" s="38" t="s">
        <v>43</v>
      </c>
    </row>
    <row r="5" spans="4:8" x14ac:dyDescent="0.25">
      <c r="E5" s="81" t="s">
        <v>44</v>
      </c>
      <c r="F5" s="81"/>
      <c r="G5" s="81"/>
      <c r="H5" s="81"/>
    </row>
    <row r="6" spans="4:8" x14ac:dyDescent="0.25">
      <c r="E6" s="81" t="s">
        <v>45</v>
      </c>
      <c r="F6" s="81"/>
      <c r="G6" s="81"/>
      <c r="H6" s="81"/>
    </row>
    <row r="7" spans="4:8" ht="18.75" x14ac:dyDescent="0.25">
      <c r="E7" s="39"/>
      <c r="G7" s="40"/>
      <c r="H7" s="41"/>
    </row>
    <row r="8" spans="4:8" x14ac:dyDescent="0.25">
      <c r="E8" s="42" t="s">
        <v>46</v>
      </c>
      <c r="F8" s="60" t="s">
        <v>47</v>
      </c>
      <c r="G8" s="60"/>
      <c r="H8" s="60"/>
    </row>
    <row r="9" spans="4:8" x14ac:dyDescent="0.25">
      <c r="E9" s="19" t="s">
        <v>19</v>
      </c>
      <c r="F9" s="60">
        <f>Janvier!F9</f>
        <v>0</v>
      </c>
      <c r="G9" s="60"/>
      <c r="H9" s="60"/>
    </row>
    <row r="10" spans="4:8" x14ac:dyDescent="0.25">
      <c r="E10" s="19" t="s">
        <v>20</v>
      </c>
      <c r="F10" s="60">
        <f>Janvier!F10</f>
        <v>0</v>
      </c>
      <c r="G10" s="60"/>
      <c r="H10" s="60"/>
    </row>
    <row r="11" spans="4:8" ht="30.75" x14ac:dyDescent="0.25">
      <c r="E11" s="19" t="s">
        <v>21</v>
      </c>
      <c r="F11" s="60">
        <f>Janvier!F11</f>
        <v>0</v>
      </c>
      <c r="G11" s="60"/>
      <c r="H11" s="60"/>
    </row>
    <row r="12" spans="4:8" x14ac:dyDescent="0.25">
      <c r="E12" s="19" t="s">
        <v>22</v>
      </c>
      <c r="F12" s="60" t="s">
        <v>58</v>
      </c>
      <c r="G12" s="60"/>
      <c r="H12" s="60"/>
    </row>
    <row r="13" spans="4:8" x14ac:dyDescent="0.25">
      <c r="E13" s="19" t="s">
        <v>23</v>
      </c>
      <c r="F13" s="60" t="s">
        <v>25</v>
      </c>
      <c r="G13" s="60"/>
      <c r="H13" s="60"/>
    </row>
    <row r="14" spans="4:8" ht="30" x14ac:dyDescent="0.25">
      <c r="E14" s="19" t="s">
        <v>24</v>
      </c>
      <c r="F14" s="60" t="s">
        <v>42</v>
      </c>
      <c r="G14" s="60"/>
      <c r="H14" s="60"/>
    </row>
    <row r="15" spans="4:8" x14ac:dyDescent="0.25">
      <c r="E15" s="43"/>
      <c r="F15" s="44"/>
      <c r="G15" s="45"/>
      <c r="H15" s="45"/>
    </row>
    <row r="16" spans="4:8" x14ac:dyDescent="0.25">
      <c r="D16" s="82" t="s">
        <v>48</v>
      </c>
      <c r="E16" s="82"/>
      <c r="F16" s="82"/>
    </row>
    <row r="17" spans="1:8" ht="45" x14ac:dyDescent="0.25">
      <c r="A17" s="46" t="s">
        <v>29</v>
      </c>
      <c r="B17" s="46" t="s">
        <v>49</v>
      </c>
      <c r="C17" s="46" t="s">
        <v>50</v>
      </c>
      <c r="D17" s="47" t="s">
        <v>51</v>
      </c>
      <c r="E17" s="47" t="s">
        <v>52</v>
      </c>
      <c r="F17" s="47" t="s">
        <v>53</v>
      </c>
      <c r="G17" s="48" t="s">
        <v>54</v>
      </c>
      <c r="H17" s="48" t="s">
        <v>55</v>
      </c>
    </row>
    <row r="18" spans="1:8" ht="35.1" customHeight="1" x14ac:dyDescent="0.25">
      <c r="A18" s="49" t="s">
        <v>30</v>
      </c>
      <c r="B18" s="49">
        <f>Janvier!E40</f>
        <v>0</v>
      </c>
      <c r="C18" s="49">
        <f>Janvier!I40</f>
        <v>0</v>
      </c>
      <c r="D18" s="49">
        <f>Janvier!J40</f>
        <v>0</v>
      </c>
      <c r="E18" s="49">
        <f>Janvier!K40</f>
        <v>0</v>
      </c>
      <c r="F18" s="49">
        <f>Janvier!L40</f>
        <v>0</v>
      </c>
      <c r="G18" s="50" t="str">
        <f>F14</f>
        <v>3% avec plafond à 2€ + 10% taxe CD01</v>
      </c>
      <c r="H18" s="49">
        <f>Janvier!N40</f>
        <v>0</v>
      </c>
    </row>
    <row r="19" spans="1:8" ht="35.1" customHeight="1" x14ac:dyDescent="0.25">
      <c r="A19" s="51" t="s">
        <v>31</v>
      </c>
      <c r="B19" s="51">
        <f>Février!E40</f>
        <v>0</v>
      </c>
      <c r="C19" s="51">
        <f>Février!I40</f>
        <v>0</v>
      </c>
      <c r="D19" s="51">
        <f>Février!J40</f>
        <v>0</v>
      </c>
      <c r="E19" s="51">
        <f>Février!K40</f>
        <v>0</v>
      </c>
      <c r="F19" s="51">
        <f>Février!L40</f>
        <v>0</v>
      </c>
      <c r="G19" s="52" t="str">
        <f>F14</f>
        <v>3% avec plafond à 2€ + 10% taxe CD01</v>
      </c>
      <c r="H19" s="51">
        <f>Février!N40</f>
        <v>0</v>
      </c>
    </row>
    <row r="20" spans="1:8" ht="35.1" customHeight="1" x14ac:dyDescent="0.25">
      <c r="A20" s="49" t="s">
        <v>32</v>
      </c>
      <c r="B20" s="49">
        <f>Mars!E40</f>
        <v>0</v>
      </c>
      <c r="C20" s="49">
        <f>Mars!I40</f>
        <v>0</v>
      </c>
      <c r="D20" s="49">
        <f>Mars!J40</f>
        <v>0</v>
      </c>
      <c r="E20" s="49">
        <f>Mars!K40</f>
        <v>0</v>
      </c>
      <c r="F20" s="49">
        <f>Mars!L40</f>
        <v>0</v>
      </c>
      <c r="G20" s="50" t="str">
        <f>F14</f>
        <v>3% avec plafond à 2€ + 10% taxe CD01</v>
      </c>
      <c r="H20" s="49">
        <f>Mars!N40</f>
        <v>0</v>
      </c>
    </row>
    <row r="21" spans="1:8" ht="35.1" customHeight="1" x14ac:dyDescent="0.25">
      <c r="A21" s="51" t="s">
        <v>33</v>
      </c>
      <c r="B21" s="51">
        <f>Avril!E40</f>
        <v>0</v>
      </c>
      <c r="C21" s="51">
        <f>Avril!I40</f>
        <v>0</v>
      </c>
      <c r="D21" s="51">
        <f>Avril!J40</f>
        <v>0</v>
      </c>
      <c r="E21" s="51">
        <f>Avril!K40</f>
        <v>0</v>
      </c>
      <c r="F21" s="51">
        <f>Avril!L40</f>
        <v>0</v>
      </c>
      <c r="G21" s="52" t="str">
        <f>F14</f>
        <v>3% avec plafond à 2€ + 10% taxe CD01</v>
      </c>
      <c r="H21" s="51">
        <f>Avril!N40</f>
        <v>0</v>
      </c>
    </row>
    <row r="22" spans="1:8" ht="35.1" customHeight="1" x14ac:dyDescent="0.25">
      <c r="A22" s="49" t="s">
        <v>34</v>
      </c>
      <c r="B22" s="49">
        <f>Mai!E40</f>
        <v>0</v>
      </c>
      <c r="C22" s="49">
        <f>Mai!I40</f>
        <v>0</v>
      </c>
      <c r="D22" s="49">
        <f>Mai!J40</f>
        <v>0</v>
      </c>
      <c r="E22" s="49">
        <f>Mai!K40</f>
        <v>0</v>
      </c>
      <c r="F22" s="49">
        <f>Mai!L40</f>
        <v>0</v>
      </c>
      <c r="G22" s="50" t="str">
        <f>F14</f>
        <v>3% avec plafond à 2€ + 10% taxe CD01</v>
      </c>
      <c r="H22" s="49">
        <f>Mai!N40</f>
        <v>0</v>
      </c>
    </row>
    <row r="23" spans="1:8" ht="35.1" customHeight="1" x14ac:dyDescent="0.25">
      <c r="A23" s="51" t="s">
        <v>35</v>
      </c>
      <c r="B23" s="51">
        <f>Juin!E40</f>
        <v>0</v>
      </c>
      <c r="C23" s="51">
        <f>Juin!I40</f>
        <v>0</v>
      </c>
      <c r="D23" s="51">
        <f>Juin!J40</f>
        <v>0</v>
      </c>
      <c r="E23" s="51">
        <f>Juin!K40</f>
        <v>0</v>
      </c>
      <c r="F23" s="51">
        <f>Juin!L40</f>
        <v>0</v>
      </c>
      <c r="G23" s="52" t="str">
        <f>F14</f>
        <v>3% avec plafond à 2€ + 10% taxe CD01</v>
      </c>
      <c r="H23" s="51">
        <f>Juin!N40</f>
        <v>0</v>
      </c>
    </row>
    <row r="24" spans="1:8" ht="35.1" customHeight="1" x14ac:dyDescent="0.25">
      <c r="A24" s="53" t="s">
        <v>56</v>
      </c>
      <c r="B24" s="53">
        <f>SUM(B18:B23)</f>
        <v>0</v>
      </c>
      <c r="C24" s="53">
        <f>SUM(C18:C23)</f>
        <v>0</v>
      </c>
      <c r="D24" s="53">
        <f>SUM(D18:D23)</f>
        <v>0</v>
      </c>
      <c r="E24" s="53">
        <f>SUM(E18:E23)</f>
        <v>0</v>
      </c>
      <c r="F24" s="53">
        <f>SUM(F18:F23)</f>
        <v>0</v>
      </c>
      <c r="G24" s="54"/>
      <c r="H24" s="53">
        <f>SUM(H18:H23)</f>
        <v>0</v>
      </c>
    </row>
    <row r="25" spans="1:8" ht="35.1" customHeight="1" x14ac:dyDescent="0.25">
      <c r="C25" s="83" t="s">
        <v>57</v>
      </c>
      <c r="D25" s="84"/>
      <c r="E25" s="85">
        <f>SUM(C24:F24)</f>
        <v>0</v>
      </c>
      <c r="F25" s="86"/>
    </row>
    <row r="26" spans="1:8" ht="35.1" customHeight="1" x14ac:dyDescent="0.25"/>
  </sheetData>
  <mergeCells count="12">
    <mergeCell ref="F12:H12"/>
    <mergeCell ref="F13:H13"/>
    <mergeCell ref="F14:H14"/>
    <mergeCell ref="D16:F16"/>
    <mergeCell ref="C25:D25"/>
    <mergeCell ref="E25:F25"/>
    <mergeCell ref="F11:H11"/>
    <mergeCell ref="E5:H5"/>
    <mergeCell ref="E6:H6"/>
    <mergeCell ref="F8:H8"/>
    <mergeCell ref="F9:H9"/>
    <mergeCell ref="F10:H10"/>
  </mergeCells>
  <pageMargins left="0.7" right="0.7" top="0.75" bottom="0.75" header="0.3" footer="0.3"/>
  <pageSetup paperSize="9" scale="64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D4C6F-08BA-45F1-A188-AAAF7F1A0590}">
  <sheetPr>
    <pageSetUpPr fitToPage="1"/>
  </sheetPr>
  <dimension ref="A1:R49"/>
  <sheetViews>
    <sheetView zoomScaleNormal="100" workbookViewId="0">
      <pane ySplit="16" topLeftCell="A37" activePane="bottomLeft" state="frozen"/>
      <selection activeCell="K10" sqref="K10"/>
      <selection pane="bottomLeft" activeCell="K10" sqref="K10"/>
    </sheetView>
  </sheetViews>
  <sheetFormatPr baseColWidth="10" defaultRowHeight="15" x14ac:dyDescent="0.25"/>
  <cols>
    <col min="1" max="1" width="21.140625" customWidth="1"/>
    <col min="2" max="2" width="24" customWidth="1"/>
    <col min="3" max="3" width="24.85546875" style="6" customWidth="1"/>
    <col min="4" max="4" width="21.7109375" customWidth="1"/>
    <col min="5" max="5" width="11.140625" style="6" customWidth="1"/>
    <col min="6" max="6" width="13.85546875" style="6" customWidth="1"/>
    <col min="7" max="7" width="12.85546875" customWidth="1"/>
    <col min="8" max="8" width="23.42578125" customWidth="1"/>
    <col min="9" max="9" width="11.42578125" style="6"/>
    <col min="10" max="10" width="13.85546875" style="6" customWidth="1"/>
    <col min="11" max="11" width="12.85546875" style="6" customWidth="1"/>
    <col min="12" max="12" width="18.5703125" customWidth="1"/>
    <col min="13" max="13" width="21.140625" customWidth="1"/>
    <col min="14" max="14" width="27.5703125" customWidth="1"/>
  </cols>
  <sheetData>
    <row r="1" spans="1:14" x14ac:dyDescent="0.25">
      <c r="C1"/>
      <c r="E1"/>
      <c r="F1"/>
      <c r="I1"/>
    </row>
    <row r="2" spans="1:14" ht="32.25" x14ac:dyDescent="0.5">
      <c r="C2"/>
      <c r="D2" s="16" t="s">
        <v>61</v>
      </c>
      <c r="E2"/>
      <c r="F2"/>
      <c r="I2"/>
      <c r="N2" s="17"/>
    </row>
    <row r="3" spans="1:14" ht="18.75" x14ac:dyDescent="0.3">
      <c r="C3"/>
      <c r="D3" s="18" t="s">
        <v>17</v>
      </c>
      <c r="E3"/>
      <c r="F3"/>
      <c r="I3"/>
      <c r="L3" s="6"/>
      <c r="N3" s="17"/>
    </row>
    <row r="4" spans="1:14" ht="18.75" x14ac:dyDescent="0.3">
      <c r="C4"/>
      <c r="D4" s="18"/>
      <c r="E4"/>
      <c r="F4"/>
      <c r="I4"/>
      <c r="L4" s="6"/>
      <c r="N4" s="17"/>
    </row>
    <row r="5" spans="1:14" ht="18.75" x14ac:dyDescent="0.3">
      <c r="C5"/>
      <c r="D5" s="19" t="s">
        <v>18</v>
      </c>
      <c r="E5" s="60" t="s">
        <v>36</v>
      </c>
      <c r="F5" s="60"/>
      <c r="G5" s="60"/>
      <c r="I5"/>
      <c r="L5" s="6"/>
      <c r="N5" s="17"/>
    </row>
    <row r="6" spans="1:14" ht="18.75" x14ac:dyDescent="0.3">
      <c r="C6"/>
      <c r="D6" s="19" t="s">
        <v>19</v>
      </c>
      <c r="E6" s="61">
        <f>Janvier!E6</f>
        <v>0</v>
      </c>
      <c r="F6" s="61"/>
      <c r="G6" s="61"/>
      <c r="I6"/>
      <c r="L6" s="6"/>
      <c r="N6" s="17"/>
    </row>
    <row r="7" spans="1:14" ht="18.75" x14ac:dyDescent="0.3">
      <c r="C7"/>
      <c r="D7" s="19" t="s">
        <v>20</v>
      </c>
      <c r="E7" s="61">
        <f>Janvier!E7</f>
        <v>0</v>
      </c>
      <c r="F7" s="61"/>
      <c r="G7" s="61"/>
      <c r="I7"/>
      <c r="L7" s="6"/>
      <c r="N7" s="17"/>
    </row>
    <row r="8" spans="1:14" ht="31.5" x14ac:dyDescent="0.3">
      <c r="C8"/>
      <c r="D8" s="19" t="s">
        <v>21</v>
      </c>
      <c r="E8" s="61">
        <f>Janvier!E8</f>
        <v>0</v>
      </c>
      <c r="F8" s="61"/>
      <c r="G8" s="61"/>
      <c r="I8" t="s">
        <v>27</v>
      </c>
      <c r="L8" s="6"/>
      <c r="N8" s="17"/>
    </row>
    <row r="9" spans="1:14" ht="18.75" x14ac:dyDescent="0.3">
      <c r="C9"/>
      <c r="D9" s="19" t="s">
        <v>22</v>
      </c>
      <c r="E9" s="60" t="str">
        <f>Janvier!E9</f>
        <v>Meublé de tourisme (gîte)</v>
      </c>
      <c r="F9" s="60"/>
      <c r="G9" s="60"/>
      <c r="I9" s="20" t="s">
        <v>26</v>
      </c>
      <c r="N9" s="17"/>
    </row>
    <row r="10" spans="1:14" ht="18.75" x14ac:dyDescent="0.3">
      <c r="C10"/>
      <c r="D10" s="19" t="s">
        <v>23</v>
      </c>
      <c r="E10" s="60" t="s">
        <v>25</v>
      </c>
      <c r="F10" s="60"/>
      <c r="G10" s="60"/>
      <c r="I10" t="s">
        <v>63</v>
      </c>
      <c r="N10" s="17"/>
    </row>
    <row r="11" spans="1:14" ht="30.75" x14ac:dyDescent="0.3">
      <c r="C11"/>
      <c r="D11" s="19" t="s">
        <v>24</v>
      </c>
      <c r="E11" s="60" t="s">
        <v>42</v>
      </c>
      <c r="F11" s="60"/>
      <c r="G11" s="60"/>
      <c r="I11"/>
      <c r="L11" s="6"/>
      <c r="N11" s="17"/>
    </row>
    <row r="12" spans="1:14" ht="18.75" x14ac:dyDescent="0.3">
      <c r="C12"/>
      <c r="D12" s="18"/>
      <c r="E12"/>
      <c r="F12"/>
      <c r="I12"/>
      <c r="L12" s="6"/>
      <c r="N12" s="17"/>
    </row>
    <row r="13" spans="1:14" ht="21" customHeight="1" x14ac:dyDescent="0.25">
      <c r="A13" s="3"/>
      <c r="J13" s="21"/>
      <c r="K13" s="21"/>
      <c r="L13" s="22"/>
    </row>
    <row r="14" spans="1:14" ht="22.5" customHeight="1" x14ac:dyDescent="0.25">
      <c r="E14" s="21"/>
      <c r="F14" s="6" t="s">
        <v>15</v>
      </c>
      <c r="J14" s="66" t="s">
        <v>60</v>
      </c>
      <c r="K14" s="67"/>
      <c r="L14" s="68"/>
      <c r="N14" s="22"/>
    </row>
    <row r="15" spans="1:14" ht="39.950000000000003" customHeight="1" x14ac:dyDescent="0.25">
      <c r="A15" s="69" t="s">
        <v>0</v>
      </c>
      <c r="B15" s="70"/>
      <c r="C15" s="71" t="s">
        <v>10</v>
      </c>
      <c r="D15" s="62" t="s">
        <v>11</v>
      </c>
      <c r="E15" s="62" t="s">
        <v>9</v>
      </c>
      <c r="F15" s="73" t="s">
        <v>3</v>
      </c>
      <c r="G15" s="62" t="s">
        <v>4</v>
      </c>
      <c r="H15" s="62" t="s">
        <v>14</v>
      </c>
      <c r="I15" s="73" t="s">
        <v>7</v>
      </c>
      <c r="J15" s="76" t="s">
        <v>5</v>
      </c>
      <c r="K15" s="78" t="s">
        <v>8</v>
      </c>
      <c r="L15" s="76" t="s">
        <v>6</v>
      </c>
      <c r="M15" s="62" t="s">
        <v>12</v>
      </c>
      <c r="N15" s="64" t="s">
        <v>13</v>
      </c>
    </row>
    <row r="16" spans="1:14" ht="56.25" customHeight="1" x14ac:dyDescent="0.25">
      <c r="A16" s="23" t="s">
        <v>1</v>
      </c>
      <c r="B16" s="23" t="s">
        <v>2</v>
      </c>
      <c r="C16" s="72"/>
      <c r="D16" s="63"/>
      <c r="E16" s="72"/>
      <c r="F16" s="74"/>
      <c r="G16" s="63"/>
      <c r="H16" s="63"/>
      <c r="I16" s="75"/>
      <c r="J16" s="77"/>
      <c r="K16" s="79"/>
      <c r="L16" s="80"/>
      <c r="M16" s="63"/>
      <c r="N16" s="65"/>
    </row>
    <row r="17" spans="1:14" ht="35.1" customHeight="1" x14ac:dyDescent="0.25">
      <c r="A17" s="35"/>
      <c r="B17" s="36"/>
      <c r="C17" s="37"/>
      <c r="D17" s="24">
        <v>0.03</v>
      </c>
      <c r="E17" s="12"/>
      <c r="F17" s="12"/>
      <c r="G17" s="25" t="e">
        <f>C17/E17</f>
        <v>#DIV/0!</v>
      </c>
      <c r="H17" s="26" t="e">
        <f>IF(D17*G17/F17&gt;2,2,D17*G17/F17)</f>
        <v>#DIV/0!</v>
      </c>
      <c r="I17" s="12"/>
      <c r="J17" s="12"/>
      <c r="K17" s="12"/>
      <c r="L17" s="12"/>
      <c r="M17" s="24">
        <v>0.1</v>
      </c>
      <c r="N17" s="25">
        <f t="shared" ref="N17:N39" si="0">IFERROR(ROUND(E17*I17*H17*(1+M17),2),0)</f>
        <v>0</v>
      </c>
    </row>
    <row r="18" spans="1:14" ht="35.1" customHeight="1" x14ac:dyDescent="0.3">
      <c r="A18" s="15"/>
      <c r="B18" s="15"/>
      <c r="C18" s="13"/>
      <c r="D18" s="24">
        <v>0.03</v>
      </c>
      <c r="E18" s="12"/>
      <c r="F18" s="12"/>
      <c r="G18" s="25" t="e">
        <f t="shared" ref="G18:G28" si="1">C18/E18</f>
        <v>#DIV/0!</v>
      </c>
      <c r="H18" s="26" t="e">
        <f t="shared" ref="H18:H39" si="2">IF(D18*G18/F18&gt;2,2,D18*G18/F18)</f>
        <v>#DIV/0!</v>
      </c>
      <c r="I18" s="12"/>
      <c r="J18" s="12"/>
      <c r="K18" s="12"/>
      <c r="L18" s="12"/>
      <c r="M18" s="24">
        <v>0.1</v>
      </c>
      <c r="N18" s="25">
        <f t="shared" si="0"/>
        <v>0</v>
      </c>
    </row>
    <row r="19" spans="1:14" ht="35.1" customHeight="1" x14ac:dyDescent="0.3">
      <c r="A19" s="15"/>
      <c r="B19" s="15"/>
      <c r="C19" s="13"/>
      <c r="D19" s="24">
        <v>0.03</v>
      </c>
      <c r="E19" s="14"/>
      <c r="F19" s="14"/>
      <c r="G19" s="25" t="e">
        <f t="shared" si="1"/>
        <v>#DIV/0!</v>
      </c>
      <c r="H19" s="26" t="e">
        <f t="shared" si="2"/>
        <v>#DIV/0!</v>
      </c>
      <c r="I19" s="14"/>
      <c r="J19" s="14"/>
      <c r="K19" s="14"/>
      <c r="L19" s="15"/>
      <c r="M19" s="24">
        <v>0.1</v>
      </c>
      <c r="N19" s="25">
        <f t="shared" si="0"/>
        <v>0</v>
      </c>
    </row>
    <row r="20" spans="1:14" ht="35.1" customHeight="1" x14ac:dyDescent="0.3">
      <c r="A20" s="15"/>
      <c r="B20" s="15"/>
      <c r="C20" s="13"/>
      <c r="D20" s="24">
        <v>0.03</v>
      </c>
      <c r="E20" s="14"/>
      <c r="F20" s="14"/>
      <c r="G20" s="25" t="e">
        <f t="shared" si="1"/>
        <v>#DIV/0!</v>
      </c>
      <c r="H20" s="26" t="e">
        <f t="shared" si="2"/>
        <v>#DIV/0!</v>
      </c>
      <c r="I20" s="14"/>
      <c r="J20" s="14"/>
      <c r="K20" s="14"/>
      <c r="L20" s="15"/>
      <c r="M20" s="24">
        <v>0.1</v>
      </c>
      <c r="N20" s="25">
        <f t="shared" si="0"/>
        <v>0</v>
      </c>
    </row>
    <row r="21" spans="1:14" ht="35.1" customHeight="1" x14ac:dyDescent="0.3">
      <c r="A21" s="15"/>
      <c r="B21" s="15"/>
      <c r="C21" s="13"/>
      <c r="D21" s="24">
        <v>0.03</v>
      </c>
      <c r="E21" s="14"/>
      <c r="F21" s="14"/>
      <c r="G21" s="25" t="e">
        <f t="shared" si="1"/>
        <v>#DIV/0!</v>
      </c>
      <c r="H21" s="26" t="e">
        <f t="shared" si="2"/>
        <v>#DIV/0!</v>
      </c>
      <c r="I21" s="14"/>
      <c r="J21" s="14"/>
      <c r="K21" s="14"/>
      <c r="L21" s="15"/>
      <c r="M21" s="24">
        <v>0.1</v>
      </c>
      <c r="N21" s="25">
        <f t="shared" si="0"/>
        <v>0</v>
      </c>
    </row>
    <row r="22" spans="1:14" ht="35.1" customHeight="1" x14ac:dyDescent="0.3">
      <c r="A22" s="15"/>
      <c r="B22" s="15"/>
      <c r="C22" s="13"/>
      <c r="D22" s="24">
        <v>0.03</v>
      </c>
      <c r="E22" s="14"/>
      <c r="F22" s="14"/>
      <c r="G22" s="25" t="e">
        <f t="shared" si="1"/>
        <v>#DIV/0!</v>
      </c>
      <c r="H22" s="26" t="e">
        <f t="shared" si="2"/>
        <v>#DIV/0!</v>
      </c>
      <c r="I22" s="14"/>
      <c r="J22" s="14"/>
      <c r="K22" s="14"/>
      <c r="L22" s="15"/>
      <c r="M22" s="24">
        <v>0.1</v>
      </c>
      <c r="N22" s="25">
        <f t="shared" si="0"/>
        <v>0</v>
      </c>
    </row>
    <row r="23" spans="1:14" ht="35.1" customHeight="1" x14ac:dyDescent="0.3">
      <c r="A23" s="15"/>
      <c r="B23" s="15"/>
      <c r="C23" s="13"/>
      <c r="D23" s="24">
        <v>0.03</v>
      </c>
      <c r="E23" s="14"/>
      <c r="F23" s="14"/>
      <c r="G23" s="25" t="e">
        <f t="shared" si="1"/>
        <v>#DIV/0!</v>
      </c>
      <c r="H23" s="26" t="e">
        <f t="shared" si="2"/>
        <v>#DIV/0!</v>
      </c>
      <c r="I23" s="14"/>
      <c r="J23" s="14"/>
      <c r="K23" s="14"/>
      <c r="L23" s="15"/>
      <c r="M23" s="24">
        <v>0.1</v>
      </c>
      <c r="N23" s="25">
        <f t="shared" si="0"/>
        <v>0</v>
      </c>
    </row>
    <row r="24" spans="1:14" ht="35.1" customHeight="1" x14ac:dyDescent="0.3">
      <c r="A24" s="15"/>
      <c r="B24" s="15"/>
      <c r="C24" s="13"/>
      <c r="D24" s="24">
        <v>0.03</v>
      </c>
      <c r="E24" s="14"/>
      <c r="F24" s="14"/>
      <c r="G24" s="25" t="e">
        <f t="shared" si="1"/>
        <v>#DIV/0!</v>
      </c>
      <c r="H24" s="26" t="e">
        <f t="shared" si="2"/>
        <v>#DIV/0!</v>
      </c>
      <c r="I24" s="14"/>
      <c r="J24" s="14"/>
      <c r="K24" s="14"/>
      <c r="L24" s="15"/>
      <c r="M24" s="24">
        <v>0.1</v>
      </c>
      <c r="N24" s="25">
        <f t="shared" si="0"/>
        <v>0</v>
      </c>
    </row>
    <row r="25" spans="1:14" ht="35.1" customHeight="1" x14ac:dyDescent="0.3">
      <c r="A25" s="15"/>
      <c r="B25" s="15"/>
      <c r="C25" s="13"/>
      <c r="D25" s="24">
        <v>0.03</v>
      </c>
      <c r="E25" s="14"/>
      <c r="F25" s="14"/>
      <c r="G25" s="25" t="e">
        <f t="shared" si="1"/>
        <v>#DIV/0!</v>
      </c>
      <c r="H25" s="26" t="e">
        <f t="shared" si="2"/>
        <v>#DIV/0!</v>
      </c>
      <c r="I25" s="14"/>
      <c r="J25" s="14"/>
      <c r="K25" s="14"/>
      <c r="L25" s="15"/>
      <c r="M25" s="24">
        <v>0.1</v>
      </c>
      <c r="N25" s="25">
        <f t="shared" si="0"/>
        <v>0</v>
      </c>
    </row>
    <row r="26" spans="1:14" ht="35.1" customHeight="1" x14ac:dyDescent="0.3">
      <c r="A26" s="15"/>
      <c r="B26" s="15"/>
      <c r="C26" s="13"/>
      <c r="D26" s="24">
        <v>0.03</v>
      </c>
      <c r="E26" s="14"/>
      <c r="F26" s="14"/>
      <c r="G26" s="25" t="e">
        <f t="shared" si="1"/>
        <v>#DIV/0!</v>
      </c>
      <c r="H26" s="26" t="e">
        <f t="shared" si="2"/>
        <v>#DIV/0!</v>
      </c>
      <c r="I26" s="14"/>
      <c r="J26" s="14"/>
      <c r="K26" s="14"/>
      <c r="L26" s="15"/>
      <c r="M26" s="24">
        <v>0.1</v>
      </c>
      <c r="N26" s="25">
        <f t="shared" si="0"/>
        <v>0</v>
      </c>
    </row>
    <row r="27" spans="1:14" ht="35.1" customHeight="1" x14ac:dyDescent="0.3">
      <c r="A27" s="15"/>
      <c r="B27" s="15"/>
      <c r="C27" s="13"/>
      <c r="D27" s="24">
        <v>0.03</v>
      </c>
      <c r="E27" s="14"/>
      <c r="F27" s="14"/>
      <c r="G27" s="25" t="e">
        <f t="shared" si="1"/>
        <v>#DIV/0!</v>
      </c>
      <c r="H27" s="26" t="e">
        <f t="shared" si="2"/>
        <v>#DIV/0!</v>
      </c>
      <c r="I27" s="14"/>
      <c r="J27" s="14"/>
      <c r="K27" s="14"/>
      <c r="L27" s="15"/>
      <c r="M27" s="24">
        <v>0.1</v>
      </c>
      <c r="N27" s="25">
        <f t="shared" si="0"/>
        <v>0</v>
      </c>
    </row>
    <row r="28" spans="1:14" ht="35.1" customHeight="1" x14ac:dyDescent="0.3">
      <c r="A28" s="15"/>
      <c r="B28" s="15"/>
      <c r="C28" s="13"/>
      <c r="D28" s="24">
        <v>0.03</v>
      </c>
      <c r="E28" s="14"/>
      <c r="F28" s="14"/>
      <c r="G28" s="25" t="e">
        <f t="shared" si="1"/>
        <v>#DIV/0!</v>
      </c>
      <c r="H28" s="26" t="e">
        <f t="shared" si="2"/>
        <v>#DIV/0!</v>
      </c>
      <c r="I28" s="14"/>
      <c r="J28" s="14"/>
      <c r="K28" s="14"/>
      <c r="L28" s="15"/>
      <c r="M28" s="24">
        <v>0.1</v>
      </c>
      <c r="N28" s="25">
        <f t="shared" si="0"/>
        <v>0</v>
      </c>
    </row>
    <row r="29" spans="1:14" ht="35.1" customHeight="1" x14ac:dyDescent="0.3">
      <c r="A29" s="35"/>
      <c r="B29" s="36"/>
      <c r="C29" s="37"/>
      <c r="D29" s="24">
        <v>0.03</v>
      </c>
      <c r="E29" s="12"/>
      <c r="F29" s="12"/>
      <c r="G29" s="25" t="e">
        <f>C29/E29</f>
        <v>#DIV/0!</v>
      </c>
      <c r="H29" s="26" t="e">
        <f t="shared" si="2"/>
        <v>#DIV/0!</v>
      </c>
      <c r="I29" s="12"/>
      <c r="J29" s="12"/>
      <c r="K29" s="14"/>
      <c r="L29" s="15"/>
      <c r="M29" s="24">
        <v>0.1</v>
      </c>
      <c r="N29" s="25">
        <f t="shared" si="0"/>
        <v>0</v>
      </c>
    </row>
    <row r="30" spans="1:14" ht="35.1" customHeight="1" x14ac:dyDescent="0.3">
      <c r="A30" s="15"/>
      <c r="B30" s="15"/>
      <c r="C30" s="13"/>
      <c r="D30" s="24">
        <v>0.03</v>
      </c>
      <c r="E30" s="12"/>
      <c r="F30" s="12"/>
      <c r="G30" s="25" t="e">
        <f t="shared" ref="G30:G39" si="3">C30/E30</f>
        <v>#DIV/0!</v>
      </c>
      <c r="H30" s="26" t="e">
        <f t="shared" si="2"/>
        <v>#DIV/0!</v>
      </c>
      <c r="I30" s="12"/>
      <c r="J30" s="12"/>
      <c r="K30" s="14"/>
      <c r="L30" s="15"/>
      <c r="M30" s="24">
        <v>0.1</v>
      </c>
      <c r="N30" s="25">
        <f t="shared" si="0"/>
        <v>0</v>
      </c>
    </row>
    <row r="31" spans="1:14" ht="35.1" customHeight="1" x14ac:dyDescent="0.3">
      <c r="A31" s="15"/>
      <c r="B31" s="15"/>
      <c r="C31" s="13"/>
      <c r="D31" s="24">
        <v>0.03</v>
      </c>
      <c r="E31" s="14"/>
      <c r="F31" s="14"/>
      <c r="G31" s="25" t="e">
        <f t="shared" si="3"/>
        <v>#DIV/0!</v>
      </c>
      <c r="H31" s="26" t="e">
        <f t="shared" si="2"/>
        <v>#DIV/0!</v>
      </c>
      <c r="I31" s="14"/>
      <c r="J31" s="14"/>
      <c r="K31" s="14"/>
      <c r="L31" s="15"/>
      <c r="M31" s="24">
        <v>0.1</v>
      </c>
      <c r="N31" s="25">
        <f t="shared" si="0"/>
        <v>0</v>
      </c>
    </row>
    <row r="32" spans="1:14" ht="35.1" customHeight="1" x14ac:dyDescent="0.3">
      <c r="A32" s="15"/>
      <c r="B32" s="15"/>
      <c r="C32" s="13"/>
      <c r="D32" s="24">
        <v>0.03</v>
      </c>
      <c r="E32" s="14"/>
      <c r="F32" s="14"/>
      <c r="G32" s="25" t="e">
        <f t="shared" si="3"/>
        <v>#DIV/0!</v>
      </c>
      <c r="H32" s="26" t="e">
        <f t="shared" si="2"/>
        <v>#DIV/0!</v>
      </c>
      <c r="I32" s="14"/>
      <c r="J32" s="14"/>
      <c r="K32" s="14"/>
      <c r="L32" s="15"/>
      <c r="M32" s="24">
        <v>0.1</v>
      </c>
      <c r="N32" s="25">
        <f t="shared" si="0"/>
        <v>0</v>
      </c>
    </row>
    <row r="33" spans="1:18" ht="35.1" customHeight="1" x14ac:dyDescent="0.3">
      <c r="A33" s="15"/>
      <c r="B33" s="15"/>
      <c r="C33" s="13"/>
      <c r="D33" s="24">
        <v>0.03</v>
      </c>
      <c r="E33" s="14"/>
      <c r="F33" s="14"/>
      <c r="G33" s="25" t="e">
        <f t="shared" si="3"/>
        <v>#DIV/0!</v>
      </c>
      <c r="H33" s="26" t="e">
        <f t="shared" si="2"/>
        <v>#DIV/0!</v>
      </c>
      <c r="I33" s="14"/>
      <c r="J33" s="14"/>
      <c r="K33" s="14"/>
      <c r="L33" s="15"/>
      <c r="M33" s="24">
        <v>0.1</v>
      </c>
      <c r="N33" s="25">
        <f t="shared" si="0"/>
        <v>0</v>
      </c>
    </row>
    <row r="34" spans="1:18" ht="35.1" customHeight="1" x14ac:dyDescent="0.3">
      <c r="A34" s="15"/>
      <c r="B34" s="15"/>
      <c r="C34" s="13"/>
      <c r="D34" s="24">
        <v>0.03</v>
      </c>
      <c r="E34" s="14"/>
      <c r="F34" s="14"/>
      <c r="G34" s="25" t="e">
        <f t="shared" si="3"/>
        <v>#DIV/0!</v>
      </c>
      <c r="H34" s="26" t="e">
        <f t="shared" si="2"/>
        <v>#DIV/0!</v>
      </c>
      <c r="I34" s="14"/>
      <c r="J34" s="14"/>
      <c r="K34" s="14"/>
      <c r="L34" s="15"/>
      <c r="M34" s="24">
        <v>0.1</v>
      </c>
      <c r="N34" s="25">
        <f t="shared" si="0"/>
        <v>0</v>
      </c>
    </row>
    <row r="35" spans="1:18" ht="35.1" customHeight="1" x14ac:dyDescent="0.3">
      <c r="A35" s="15"/>
      <c r="B35" s="15"/>
      <c r="C35" s="13"/>
      <c r="D35" s="24">
        <v>0.03</v>
      </c>
      <c r="E35" s="14"/>
      <c r="F35" s="14"/>
      <c r="G35" s="25" t="e">
        <f t="shared" si="3"/>
        <v>#DIV/0!</v>
      </c>
      <c r="H35" s="26" t="e">
        <f t="shared" si="2"/>
        <v>#DIV/0!</v>
      </c>
      <c r="I35" s="14"/>
      <c r="J35" s="14"/>
      <c r="K35" s="14"/>
      <c r="L35" s="15"/>
      <c r="M35" s="24">
        <v>0.1</v>
      </c>
      <c r="N35" s="25">
        <f t="shared" si="0"/>
        <v>0</v>
      </c>
    </row>
    <row r="36" spans="1:18" ht="35.1" customHeight="1" x14ac:dyDescent="0.3">
      <c r="A36" s="15"/>
      <c r="B36" s="15"/>
      <c r="C36" s="13"/>
      <c r="D36" s="24">
        <v>0.03</v>
      </c>
      <c r="E36" s="14"/>
      <c r="F36" s="14"/>
      <c r="G36" s="25" t="e">
        <f t="shared" si="3"/>
        <v>#DIV/0!</v>
      </c>
      <c r="H36" s="26" t="e">
        <f t="shared" si="2"/>
        <v>#DIV/0!</v>
      </c>
      <c r="I36" s="14"/>
      <c r="J36" s="14"/>
      <c r="K36" s="14"/>
      <c r="L36" s="15"/>
      <c r="M36" s="24">
        <v>0.1</v>
      </c>
      <c r="N36" s="25">
        <f t="shared" si="0"/>
        <v>0</v>
      </c>
    </row>
    <row r="37" spans="1:18" ht="35.1" customHeight="1" x14ac:dyDescent="0.3">
      <c r="A37" s="15"/>
      <c r="B37" s="15"/>
      <c r="C37" s="13"/>
      <c r="D37" s="24">
        <v>0.03</v>
      </c>
      <c r="E37" s="14"/>
      <c r="F37" s="14"/>
      <c r="G37" s="25" t="e">
        <f t="shared" si="3"/>
        <v>#DIV/0!</v>
      </c>
      <c r="H37" s="26" t="e">
        <f t="shared" si="2"/>
        <v>#DIV/0!</v>
      </c>
      <c r="I37" s="14"/>
      <c r="J37" s="14"/>
      <c r="K37" s="14"/>
      <c r="L37" s="15"/>
      <c r="M37" s="24">
        <v>0.1</v>
      </c>
      <c r="N37" s="25">
        <f>IFERROR(ROUND(E37*I37*H37*(1+M37),2),0)</f>
        <v>0</v>
      </c>
    </row>
    <row r="38" spans="1:18" ht="35.1" customHeight="1" x14ac:dyDescent="0.3">
      <c r="A38" s="15"/>
      <c r="B38" s="15"/>
      <c r="C38" s="13"/>
      <c r="D38" s="24">
        <v>0.03</v>
      </c>
      <c r="E38" s="14"/>
      <c r="F38" s="14"/>
      <c r="G38" s="25" t="e">
        <f t="shared" si="3"/>
        <v>#DIV/0!</v>
      </c>
      <c r="H38" s="26" t="e">
        <f t="shared" si="2"/>
        <v>#DIV/0!</v>
      </c>
      <c r="I38" s="14"/>
      <c r="J38" s="14"/>
      <c r="K38" s="14"/>
      <c r="L38" s="15"/>
      <c r="M38" s="24">
        <v>0.1</v>
      </c>
      <c r="N38" s="25">
        <f>IFERROR(ROUND(E38*I38*H38*(1+M38),2),0)</f>
        <v>0</v>
      </c>
    </row>
    <row r="39" spans="1:18" ht="35.1" customHeight="1" x14ac:dyDescent="0.3">
      <c r="A39" s="15"/>
      <c r="B39" s="15"/>
      <c r="C39" s="13"/>
      <c r="D39" s="24">
        <v>0.03</v>
      </c>
      <c r="E39" s="14"/>
      <c r="F39" s="14"/>
      <c r="G39" s="25" t="e">
        <f t="shared" si="3"/>
        <v>#DIV/0!</v>
      </c>
      <c r="H39" s="26" t="e">
        <f t="shared" si="2"/>
        <v>#DIV/0!</v>
      </c>
      <c r="I39" s="14"/>
      <c r="J39" s="14"/>
      <c r="K39" s="14"/>
      <c r="L39" s="15"/>
      <c r="M39" s="24">
        <v>0.1</v>
      </c>
      <c r="N39" s="25">
        <f t="shared" si="0"/>
        <v>0</v>
      </c>
    </row>
    <row r="40" spans="1:18" ht="35.1" customHeight="1" x14ac:dyDescent="0.3">
      <c r="A40" s="27" t="s">
        <v>28</v>
      </c>
      <c r="B40" s="28"/>
      <c r="C40" s="29"/>
      <c r="D40" s="30"/>
      <c r="E40" s="31">
        <f>SUM(E17:E39)</f>
        <v>0</v>
      </c>
      <c r="F40" s="31">
        <f t="shared" ref="F40:L40" si="4">SUM(F17:F39)</f>
        <v>0</v>
      </c>
      <c r="G40" s="32"/>
      <c r="H40" s="32"/>
      <c r="I40" s="31">
        <f>SUM(I17:I39)</f>
        <v>0</v>
      </c>
      <c r="J40" s="33">
        <f t="shared" si="4"/>
        <v>0</v>
      </c>
      <c r="K40" s="33">
        <f t="shared" si="4"/>
        <v>0</v>
      </c>
      <c r="L40" s="33">
        <f t="shared" si="4"/>
        <v>0</v>
      </c>
      <c r="M40" s="32"/>
      <c r="N40" s="34">
        <f>SUM(N17:N39)</f>
        <v>0</v>
      </c>
    </row>
    <row r="41" spans="1:18" ht="15.75" x14ac:dyDescent="0.25">
      <c r="A41" s="4"/>
      <c r="B41" s="5"/>
      <c r="C41" s="7"/>
      <c r="D41" s="5"/>
      <c r="E41" s="7"/>
      <c r="F41" s="7"/>
      <c r="G41" s="5"/>
      <c r="H41" s="5"/>
      <c r="I41" s="7" t="s">
        <v>16</v>
      </c>
      <c r="P41" s="5"/>
      <c r="Q41" s="5"/>
      <c r="R41" s="5"/>
    </row>
    <row r="42" spans="1:18" ht="15.75" x14ac:dyDescent="0.25">
      <c r="A42" s="4"/>
      <c r="B42" s="5"/>
      <c r="C42" s="7"/>
      <c r="D42" s="5"/>
      <c r="E42" s="7"/>
      <c r="F42" s="7"/>
      <c r="G42" s="5"/>
      <c r="H42" s="5"/>
      <c r="I42" s="7"/>
      <c r="P42" s="5"/>
      <c r="Q42" s="5"/>
      <c r="R42" s="5"/>
    </row>
    <row r="43" spans="1:18" s="3" customFormat="1" ht="18.75" x14ac:dyDescent="0.3">
      <c r="A43" s="1"/>
      <c r="B43" s="1"/>
      <c r="C43"/>
      <c r="D43"/>
      <c r="E43" s="8"/>
      <c r="F43" s="8"/>
      <c r="G43" s="2"/>
      <c r="H43" s="2"/>
      <c r="I43" s="10"/>
      <c r="K43" s="1"/>
      <c r="L43" s="1"/>
      <c r="P43" s="5"/>
      <c r="Q43" s="5"/>
      <c r="R43" s="5"/>
    </row>
    <row r="44" spans="1:18" s="3" customFormat="1" ht="18.75" x14ac:dyDescent="0.3">
      <c r="A44" s="1"/>
      <c r="B44" s="1"/>
      <c r="C44"/>
      <c r="D44" s="1"/>
      <c r="E44" s="8"/>
      <c r="F44" s="8"/>
      <c r="G44" s="2"/>
      <c r="H44" s="2"/>
      <c r="I44" s="10"/>
      <c r="J44" s="11"/>
      <c r="K44" s="9"/>
      <c r="L44"/>
      <c r="M44"/>
      <c r="N44"/>
      <c r="O44"/>
      <c r="P44" s="5"/>
      <c r="Q44" s="5"/>
      <c r="R44" s="5"/>
    </row>
    <row r="45" spans="1:18" ht="18.75" x14ac:dyDescent="0.3">
      <c r="A45" s="5"/>
      <c r="B45" s="2"/>
      <c r="C45" s="8"/>
      <c r="D45" s="2"/>
      <c r="E45" s="9"/>
      <c r="F45" s="9"/>
      <c r="G45" s="1"/>
      <c r="H45" s="1"/>
      <c r="I45" s="7"/>
    </row>
    <row r="46" spans="1:18" ht="18.75" x14ac:dyDescent="0.3">
      <c r="A46" s="5"/>
      <c r="B46" s="2"/>
      <c r="C46" s="8"/>
      <c r="D46" s="2"/>
      <c r="E46" s="9"/>
      <c r="F46" s="9"/>
      <c r="G46" s="1"/>
      <c r="H46" s="1"/>
      <c r="I46" s="9"/>
      <c r="M46" s="1"/>
    </row>
    <row r="47" spans="1:18" ht="18.75" x14ac:dyDescent="0.3">
      <c r="A47" s="5"/>
      <c r="B47" s="2"/>
      <c r="C47" s="8"/>
      <c r="D47" s="2"/>
      <c r="E47" s="8"/>
      <c r="F47" s="8"/>
      <c r="G47" s="2"/>
      <c r="H47" s="2"/>
      <c r="I47" s="9"/>
      <c r="M47" s="1"/>
    </row>
    <row r="48" spans="1:18" ht="18.75" x14ac:dyDescent="0.3">
      <c r="A48" s="5"/>
      <c r="B48" s="2"/>
      <c r="C48" s="8"/>
      <c r="D48" s="2"/>
      <c r="E48" s="8"/>
      <c r="F48" s="8"/>
      <c r="G48" s="2"/>
      <c r="H48" s="2"/>
      <c r="I48" s="8"/>
      <c r="K48" s="9"/>
      <c r="L48" s="1"/>
      <c r="M48" s="1"/>
    </row>
    <row r="49" spans="1:12" ht="18.75" x14ac:dyDescent="0.3">
      <c r="A49" s="5"/>
      <c r="B49" s="2"/>
      <c r="C49" s="8"/>
      <c r="D49" s="2"/>
      <c r="E49" s="8"/>
      <c r="F49" s="8"/>
      <c r="G49" s="2"/>
      <c r="H49" s="2"/>
      <c r="I49" s="8"/>
      <c r="J49" s="11"/>
      <c r="K49" s="9"/>
      <c r="L49" s="1"/>
    </row>
  </sheetData>
  <mergeCells count="21">
    <mergeCell ref="M15:M16"/>
    <mergeCell ref="N15:N16"/>
    <mergeCell ref="E11:G11"/>
    <mergeCell ref="J14:L14"/>
    <mergeCell ref="A15:B15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E10:G10"/>
    <mergeCell ref="E5:G5"/>
    <mergeCell ref="E6:G6"/>
    <mergeCell ref="E7:G7"/>
    <mergeCell ref="E8:G8"/>
    <mergeCell ref="E9:G9"/>
  </mergeCells>
  <pageMargins left="0.25" right="0.25" top="0.75" bottom="0.75" header="0.3" footer="0.3"/>
  <pageSetup paperSize="9" scale="5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9091A-88D1-44C3-9534-2FFD278806F9}">
  <sheetPr>
    <pageSetUpPr fitToPage="1"/>
  </sheetPr>
  <dimension ref="A1:R49"/>
  <sheetViews>
    <sheetView zoomScaleNormal="100" workbookViewId="0">
      <pane ySplit="16" topLeftCell="A38" activePane="bottomLeft" state="frozen"/>
      <selection activeCell="K10" sqref="K10"/>
      <selection pane="bottomLeft" activeCell="K10" sqref="K10"/>
    </sheetView>
  </sheetViews>
  <sheetFormatPr baseColWidth="10" defaultRowHeight="15" x14ac:dyDescent="0.25"/>
  <cols>
    <col min="1" max="1" width="21.140625" customWidth="1"/>
    <col min="2" max="2" width="24" customWidth="1"/>
    <col min="3" max="3" width="24.85546875" style="6" customWidth="1"/>
    <col min="4" max="4" width="21.7109375" customWidth="1"/>
    <col min="5" max="5" width="11.140625" style="6" customWidth="1"/>
    <col min="6" max="6" width="13.85546875" style="6" customWidth="1"/>
    <col min="7" max="7" width="12.85546875" customWidth="1"/>
    <col min="8" max="8" width="23.42578125" customWidth="1"/>
    <col min="9" max="9" width="11.42578125" style="6"/>
    <col min="10" max="10" width="13.85546875" style="6" customWidth="1"/>
    <col min="11" max="11" width="12.85546875" style="6" customWidth="1"/>
    <col min="12" max="12" width="18.5703125" customWidth="1"/>
    <col min="13" max="13" width="21.140625" customWidth="1"/>
    <col min="14" max="14" width="27.5703125" customWidth="1"/>
  </cols>
  <sheetData>
    <row r="1" spans="1:14" x14ac:dyDescent="0.25">
      <c r="C1"/>
      <c r="E1"/>
      <c r="F1"/>
      <c r="I1"/>
    </row>
    <row r="2" spans="1:14" ht="32.25" x14ac:dyDescent="0.5">
      <c r="C2"/>
      <c r="D2" s="16" t="s">
        <v>61</v>
      </c>
      <c r="E2"/>
      <c r="F2"/>
      <c r="I2"/>
      <c r="N2" s="17"/>
    </row>
    <row r="3" spans="1:14" ht="18.75" x14ac:dyDescent="0.3">
      <c r="C3"/>
      <c r="D3" s="18" t="s">
        <v>17</v>
      </c>
      <c r="E3"/>
      <c r="F3"/>
      <c r="I3"/>
      <c r="L3" s="6"/>
      <c r="N3" s="17"/>
    </row>
    <row r="4" spans="1:14" ht="18.75" x14ac:dyDescent="0.3">
      <c r="C4"/>
      <c r="D4" s="18"/>
      <c r="E4"/>
      <c r="F4"/>
      <c r="I4"/>
      <c r="L4" s="6"/>
      <c r="N4" s="17"/>
    </row>
    <row r="5" spans="1:14" ht="18.75" x14ac:dyDescent="0.3">
      <c r="C5"/>
      <c r="D5" s="19" t="s">
        <v>18</v>
      </c>
      <c r="E5" s="60" t="s">
        <v>37</v>
      </c>
      <c r="F5" s="60"/>
      <c r="G5" s="60"/>
      <c r="I5"/>
      <c r="L5" s="6"/>
      <c r="N5" s="17"/>
    </row>
    <row r="6" spans="1:14" ht="18.75" x14ac:dyDescent="0.3">
      <c r="C6"/>
      <c r="D6" s="19" t="s">
        <v>19</v>
      </c>
      <c r="E6" s="61">
        <f>Janvier!E6</f>
        <v>0</v>
      </c>
      <c r="F6" s="61"/>
      <c r="G6" s="61"/>
      <c r="I6"/>
      <c r="L6" s="6"/>
      <c r="N6" s="17"/>
    </row>
    <row r="7" spans="1:14" ht="18.75" x14ac:dyDescent="0.3">
      <c r="C7"/>
      <c r="D7" s="19" t="s">
        <v>20</v>
      </c>
      <c r="E7" s="61">
        <f>Janvier!E7</f>
        <v>0</v>
      </c>
      <c r="F7" s="61"/>
      <c r="G7" s="61"/>
      <c r="I7"/>
      <c r="L7" s="6"/>
      <c r="N7" s="17"/>
    </row>
    <row r="8" spans="1:14" ht="31.5" x14ac:dyDescent="0.3">
      <c r="C8"/>
      <c r="D8" s="19" t="s">
        <v>21</v>
      </c>
      <c r="E8" s="61">
        <f>Janvier!E8</f>
        <v>0</v>
      </c>
      <c r="F8" s="61"/>
      <c r="G8" s="61"/>
      <c r="I8" t="s">
        <v>27</v>
      </c>
      <c r="L8" s="6"/>
      <c r="N8" s="17"/>
    </row>
    <row r="9" spans="1:14" ht="18.75" x14ac:dyDescent="0.3">
      <c r="C9"/>
      <c r="D9" s="19" t="s">
        <v>22</v>
      </c>
      <c r="E9" s="60" t="str">
        <f>Janvier!E9</f>
        <v>Meublé de tourisme (gîte)</v>
      </c>
      <c r="F9" s="60"/>
      <c r="G9" s="60"/>
      <c r="I9" s="20" t="s">
        <v>26</v>
      </c>
      <c r="N9" s="17"/>
    </row>
    <row r="10" spans="1:14" ht="18.75" x14ac:dyDescent="0.3">
      <c r="C10"/>
      <c r="D10" s="19" t="s">
        <v>23</v>
      </c>
      <c r="E10" s="60" t="s">
        <v>25</v>
      </c>
      <c r="F10" s="60"/>
      <c r="G10" s="60"/>
      <c r="I10" t="s">
        <v>63</v>
      </c>
      <c r="N10" s="17"/>
    </row>
    <row r="11" spans="1:14" ht="30.75" x14ac:dyDescent="0.3">
      <c r="C11"/>
      <c r="D11" s="19" t="s">
        <v>24</v>
      </c>
      <c r="E11" s="60" t="s">
        <v>42</v>
      </c>
      <c r="F11" s="60"/>
      <c r="G11" s="60"/>
      <c r="I11"/>
      <c r="L11" s="6"/>
      <c r="N11" s="17"/>
    </row>
    <row r="12" spans="1:14" ht="18.75" x14ac:dyDescent="0.3">
      <c r="C12"/>
      <c r="D12" s="18"/>
      <c r="E12"/>
      <c r="F12"/>
      <c r="I12"/>
      <c r="L12" s="6"/>
      <c r="N12" s="17"/>
    </row>
    <row r="13" spans="1:14" ht="21" customHeight="1" x14ac:dyDescent="0.25">
      <c r="A13" s="3"/>
      <c r="J13" s="21"/>
      <c r="K13" s="21"/>
      <c r="L13" s="22"/>
    </row>
    <row r="14" spans="1:14" ht="22.5" customHeight="1" x14ac:dyDescent="0.25">
      <c r="E14" s="21"/>
      <c r="F14" s="6" t="s">
        <v>15</v>
      </c>
      <c r="J14" s="66" t="s">
        <v>60</v>
      </c>
      <c r="K14" s="67"/>
      <c r="L14" s="68"/>
      <c r="N14" s="22"/>
    </row>
    <row r="15" spans="1:14" ht="39.950000000000003" customHeight="1" x14ac:dyDescent="0.25">
      <c r="A15" s="69" t="s">
        <v>0</v>
      </c>
      <c r="B15" s="70"/>
      <c r="C15" s="71" t="s">
        <v>10</v>
      </c>
      <c r="D15" s="62" t="s">
        <v>11</v>
      </c>
      <c r="E15" s="62" t="s">
        <v>9</v>
      </c>
      <c r="F15" s="73" t="s">
        <v>3</v>
      </c>
      <c r="G15" s="62" t="s">
        <v>4</v>
      </c>
      <c r="H15" s="62" t="s">
        <v>14</v>
      </c>
      <c r="I15" s="73" t="s">
        <v>7</v>
      </c>
      <c r="J15" s="76" t="s">
        <v>5</v>
      </c>
      <c r="K15" s="78" t="s">
        <v>8</v>
      </c>
      <c r="L15" s="76" t="s">
        <v>6</v>
      </c>
      <c r="M15" s="62" t="s">
        <v>12</v>
      </c>
      <c r="N15" s="64" t="s">
        <v>13</v>
      </c>
    </row>
    <row r="16" spans="1:14" ht="56.25" customHeight="1" x14ac:dyDescent="0.25">
      <c r="A16" s="23" t="s">
        <v>1</v>
      </c>
      <c r="B16" s="23" t="s">
        <v>2</v>
      </c>
      <c r="C16" s="72"/>
      <c r="D16" s="63"/>
      <c r="E16" s="72"/>
      <c r="F16" s="74"/>
      <c r="G16" s="63"/>
      <c r="H16" s="63"/>
      <c r="I16" s="75"/>
      <c r="J16" s="77"/>
      <c r="K16" s="79"/>
      <c r="L16" s="80"/>
      <c r="M16" s="63"/>
      <c r="N16" s="65"/>
    </row>
    <row r="17" spans="1:14" ht="35.1" customHeight="1" x14ac:dyDescent="0.25">
      <c r="A17" s="35"/>
      <c r="B17" s="36"/>
      <c r="C17" s="37"/>
      <c r="D17" s="24">
        <v>0.03</v>
      </c>
      <c r="E17" s="12"/>
      <c r="F17" s="12"/>
      <c r="G17" s="25" t="e">
        <f>C17/E17</f>
        <v>#DIV/0!</v>
      </c>
      <c r="H17" s="26" t="e">
        <f>IF(D17*G17/F17&gt;2,2,D17*G17/F17)</f>
        <v>#DIV/0!</v>
      </c>
      <c r="I17" s="12"/>
      <c r="J17" s="12"/>
      <c r="K17" s="12"/>
      <c r="L17" s="12"/>
      <c r="M17" s="24">
        <v>0.1</v>
      </c>
      <c r="N17" s="25">
        <f t="shared" ref="N17:N39" si="0">IFERROR(ROUND(E17*I17*H17*(1+M17),2),0)</f>
        <v>0</v>
      </c>
    </row>
    <row r="18" spans="1:14" ht="35.1" customHeight="1" x14ac:dyDescent="0.3">
      <c r="A18" s="15"/>
      <c r="B18" s="15"/>
      <c r="C18" s="13"/>
      <c r="D18" s="24">
        <v>0.03</v>
      </c>
      <c r="E18" s="12"/>
      <c r="F18" s="12"/>
      <c r="G18" s="25" t="e">
        <f t="shared" ref="G18:G28" si="1">C18/E18</f>
        <v>#DIV/0!</v>
      </c>
      <c r="H18" s="26" t="e">
        <f t="shared" ref="H18:H39" si="2">IF(D18*G18/F18&gt;2,2,D18*G18/F18)</f>
        <v>#DIV/0!</v>
      </c>
      <c r="I18" s="12"/>
      <c r="J18" s="12"/>
      <c r="K18" s="12"/>
      <c r="L18" s="12"/>
      <c r="M18" s="24">
        <v>0.1</v>
      </c>
      <c r="N18" s="25">
        <f t="shared" si="0"/>
        <v>0</v>
      </c>
    </row>
    <row r="19" spans="1:14" ht="35.1" customHeight="1" x14ac:dyDescent="0.3">
      <c r="A19" s="15"/>
      <c r="B19" s="15"/>
      <c r="C19" s="13"/>
      <c r="D19" s="24">
        <v>0.03</v>
      </c>
      <c r="E19" s="14"/>
      <c r="F19" s="14"/>
      <c r="G19" s="25" t="e">
        <f t="shared" si="1"/>
        <v>#DIV/0!</v>
      </c>
      <c r="H19" s="26" t="e">
        <f t="shared" si="2"/>
        <v>#DIV/0!</v>
      </c>
      <c r="I19" s="14"/>
      <c r="J19" s="14"/>
      <c r="K19" s="14"/>
      <c r="L19" s="15"/>
      <c r="M19" s="24">
        <v>0.1</v>
      </c>
      <c r="N19" s="25">
        <f t="shared" si="0"/>
        <v>0</v>
      </c>
    </row>
    <row r="20" spans="1:14" ht="35.1" customHeight="1" x14ac:dyDescent="0.3">
      <c r="A20" s="15"/>
      <c r="B20" s="15"/>
      <c r="C20" s="13"/>
      <c r="D20" s="24">
        <v>0.03</v>
      </c>
      <c r="E20" s="14"/>
      <c r="F20" s="14"/>
      <c r="G20" s="25" t="e">
        <f t="shared" si="1"/>
        <v>#DIV/0!</v>
      </c>
      <c r="H20" s="26" t="e">
        <f t="shared" si="2"/>
        <v>#DIV/0!</v>
      </c>
      <c r="I20" s="14"/>
      <c r="J20" s="14"/>
      <c r="K20" s="14"/>
      <c r="L20" s="15"/>
      <c r="M20" s="24">
        <v>0.1</v>
      </c>
      <c r="N20" s="25">
        <f t="shared" si="0"/>
        <v>0</v>
      </c>
    </row>
    <row r="21" spans="1:14" ht="35.1" customHeight="1" x14ac:dyDescent="0.3">
      <c r="A21" s="15"/>
      <c r="B21" s="15"/>
      <c r="C21" s="13"/>
      <c r="D21" s="24">
        <v>0.03</v>
      </c>
      <c r="E21" s="14"/>
      <c r="F21" s="14"/>
      <c r="G21" s="25" t="e">
        <f t="shared" si="1"/>
        <v>#DIV/0!</v>
      </c>
      <c r="H21" s="26" t="e">
        <f t="shared" si="2"/>
        <v>#DIV/0!</v>
      </c>
      <c r="I21" s="14"/>
      <c r="J21" s="14"/>
      <c r="K21" s="14"/>
      <c r="L21" s="15"/>
      <c r="M21" s="24">
        <v>0.1</v>
      </c>
      <c r="N21" s="25">
        <f t="shared" si="0"/>
        <v>0</v>
      </c>
    </row>
    <row r="22" spans="1:14" ht="35.1" customHeight="1" x14ac:dyDescent="0.3">
      <c r="A22" s="15"/>
      <c r="B22" s="15"/>
      <c r="C22" s="13"/>
      <c r="D22" s="24">
        <v>0.03</v>
      </c>
      <c r="E22" s="14"/>
      <c r="F22" s="14"/>
      <c r="G22" s="25" t="e">
        <f t="shared" si="1"/>
        <v>#DIV/0!</v>
      </c>
      <c r="H22" s="26" t="e">
        <f t="shared" si="2"/>
        <v>#DIV/0!</v>
      </c>
      <c r="I22" s="14"/>
      <c r="J22" s="14"/>
      <c r="K22" s="14"/>
      <c r="L22" s="15"/>
      <c r="M22" s="24">
        <v>0.1</v>
      </c>
      <c r="N22" s="25">
        <f t="shared" si="0"/>
        <v>0</v>
      </c>
    </row>
    <row r="23" spans="1:14" ht="35.1" customHeight="1" x14ac:dyDescent="0.3">
      <c r="A23" s="15"/>
      <c r="B23" s="15"/>
      <c r="C23" s="13"/>
      <c r="D23" s="24">
        <v>0.03</v>
      </c>
      <c r="E23" s="14"/>
      <c r="F23" s="14"/>
      <c r="G23" s="25" t="e">
        <f t="shared" si="1"/>
        <v>#DIV/0!</v>
      </c>
      <c r="H23" s="26" t="e">
        <f t="shared" si="2"/>
        <v>#DIV/0!</v>
      </c>
      <c r="I23" s="14"/>
      <c r="J23" s="14"/>
      <c r="K23" s="14"/>
      <c r="L23" s="15"/>
      <c r="M23" s="24">
        <v>0.1</v>
      </c>
      <c r="N23" s="25">
        <f t="shared" si="0"/>
        <v>0</v>
      </c>
    </row>
    <row r="24" spans="1:14" ht="35.1" customHeight="1" x14ac:dyDescent="0.3">
      <c r="A24" s="15"/>
      <c r="B24" s="15"/>
      <c r="C24" s="13"/>
      <c r="D24" s="24">
        <v>0.03</v>
      </c>
      <c r="E24" s="14"/>
      <c r="F24" s="14"/>
      <c r="G24" s="25" t="e">
        <f t="shared" si="1"/>
        <v>#DIV/0!</v>
      </c>
      <c r="H24" s="26" t="e">
        <f t="shared" si="2"/>
        <v>#DIV/0!</v>
      </c>
      <c r="I24" s="14"/>
      <c r="J24" s="14"/>
      <c r="K24" s="14"/>
      <c r="L24" s="15"/>
      <c r="M24" s="24">
        <v>0.1</v>
      </c>
      <c r="N24" s="25">
        <f t="shared" si="0"/>
        <v>0</v>
      </c>
    </row>
    <row r="25" spans="1:14" ht="35.1" customHeight="1" x14ac:dyDescent="0.3">
      <c r="A25" s="15"/>
      <c r="B25" s="15"/>
      <c r="C25" s="13"/>
      <c r="D25" s="24">
        <v>0.03</v>
      </c>
      <c r="E25" s="14"/>
      <c r="F25" s="14"/>
      <c r="G25" s="25" t="e">
        <f t="shared" si="1"/>
        <v>#DIV/0!</v>
      </c>
      <c r="H25" s="26" t="e">
        <f t="shared" si="2"/>
        <v>#DIV/0!</v>
      </c>
      <c r="I25" s="14"/>
      <c r="J25" s="14"/>
      <c r="K25" s="14"/>
      <c r="L25" s="15"/>
      <c r="M25" s="24">
        <v>0.1</v>
      </c>
      <c r="N25" s="25">
        <f t="shared" si="0"/>
        <v>0</v>
      </c>
    </row>
    <row r="26" spans="1:14" ht="35.1" customHeight="1" x14ac:dyDescent="0.3">
      <c r="A26" s="15"/>
      <c r="B26" s="15"/>
      <c r="C26" s="13"/>
      <c r="D26" s="24">
        <v>0.03</v>
      </c>
      <c r="E26" s="14"/>
      <c r="F26" s="14"/>
      <c r="G26" s="25" t="e">
        <f t="shared" si="1"/>
        <v>#DIV/0!</v>
      </c>
      <c r="H26" s="26" t="e">
        <f t="shared" si="2"/>
        <v>#DIV/0!</v>
      </c>
      <c r="I26" s="14"/>
      <c r="J26" s="14"/>
      <c r="K26" s="14"/>
      <c r="L26" s="15"/>
      <c r="M26" s="24">
        <v>0.1</v>
      </c>
      <c r="N26" s="25">
        <f t="shared" si="0"/>
        <v>0</v>
      </c>
    </row>
    <row r="27" spans="1:14" ht="35.1" customHeight="1" x14ac:dyDescent="0.3">
      <c r="A27" s="15"/>
      <c r="B27" s="15"/>
      <c r="C27" s="13"/>
      <c r="D27" s="24">
        <v>0.03</v>
      </c>
      <c r="E27" s="14"/>
      <c r="F27" s="14"/>
      <c r="G27" s="25" t="e">
        <f t="shared" si="1"/>
        <v>#DIV/0!</v>
      </c>
      <c r="H27" s="26" t="e">
        <f t="shared" si="2"/>
        <v>#DIV/0!</v>
      </c>
      <c r="I27" s="14"/>
      <c r="J27" s="14"/>
      <c r="K27" s="14"/>
      <c r="L27" s="15"/>
      <c r="M27" s="24">
        <v>0.1</v>
      </c>
      <c r="N27" s="25">
        <f t="shared" si="0"/>
        <v>0</v>
      </c>
    </row>
    <row r="28" spans="1:14" ht="35.1" customHeight="1" x14ac:dyDescent="0.3">
      <c r="A28" s="15"/>
      <c r="B28" s="15"/>
      <c r="C28" s="13"/>
      <c r="D28" s="24">
        <v>0.03</v>
      </c>
      <c r="E28" s="14"/>
      <c r="F28" s="14"/>
      <c r="G28" s="25" t="e">
        <f t="shared" si="1"/>
        <v>#DIV/0!</v>
      </c>
      <c r="H28" s="26" t="e">
        <f t="shared" si="2"/>
        <v>#DIV/0!</v>
      </c>
      <c r="I28" s="14"/>
      <c r="J28" s="14"/>
      <c r="K28" s="14"/>
      <c r="L28" s="15"/>
      <c r="M28" s="24">
        <v>0.1</v>
      </c>
      <c r="N28" s="25">
        <f t="shared" si="0"/>
        <v>0</v>
      </c>
    </row>
    <row r="29" spans="1:14" ht="35.1" customHeight="1" x14ac:dyDescent="0.3">
      <c r="A29" s="35"/>
      <c r="B29" s="36"/>
      <c r="C29" s="37"/>
      <c r="D29" s="24">
        <v>0.03</v>
      </c>
      <c r="E29" s="12"/>
      <c r="F29" s="12"/>
      <c r="G29" s="25" t="e">
        <f>C29/E29</f>
        <v>#DIV/0!</v>
      </c>
      <c r="H29" s="26" t="e">
        <f t="shared" si="2"/>
        <v>#DIV/0!</v>
      </c>
      <c r="I29" s="12"/>
      <c r="J29" s="12"/>
      <c r="K29" s="14"/>
      <c r="L29" s="15"/>
      <c r="M29" s="24">
        <v>0.1</v>
      </c>
      <c r="N29" s="25">
        <f t="shared" si="0"/>
        <v>0</v>
      </c>
    </row>
    <row r="30" spans="1:14" ht="35.1" customHeight="1" x14ac:dyDescent="0.3">
      <c r="A30" s="15"/>
      <c r="B30" s="15"/>
      <c r="C30" s="13"/>
      <c r="D30" s="24">
        <v>0.03</v>
      </c>
      <c r="E30" s="12"/>
      <c r="F30" s="12"/>
      <c r="G30" s="25" t="e">
        <f t="shared" ref="G30:G39" si="3">C30/E30</f>
        <v>#DIV/0!</v>
      </c>
      <c r="H30" s="26" t="e">
        <f t="shared" si="2"/>
        <v>#DIV/0!</v>
      </c>
      <c r="I30" s="12"/>
      <c r="J30" s="12"/>
      <c r="K30" s="14"/>
      <c r="L30" s="15"/>
      <c r="M30" s="24">
        <v>0.1</v>
      </c>
      <c r="N30" s="25">
        <f t="shared" si="0"/>
        <v>0</v>
      </c>
    </row>
    <row r="31" spans="1:14" ht="35.1" customHeight="1" x14ac:dyDescent="0.3">
      <c r="A31" s="15"/>
      <c r="B31" s="15"/>
      <c r="C31" s="13"/>
      <c r="D31" s="24">
        <v>0.03</v>
      </c>
      <c r="E31" s="14"/>
      <c r="F31" s="14"/>
      <c r="G31" s="25" t="e">
        <f t="shared" si="3"/>
        <v>#DIV/0!</v>
      </c>
      <c r="H31" s="26" t="e">
        <f t="shared" si="2"/>
        <v>#DIV/0!</v>
      </c>
      <c r="I31" s="14"/>
      <c r="J31" s="14"/>
      <c r="K31" s="14"/>
      <c r="L31" s="15"/>
      <c r="M31" s="24">
        <v>0.1</v>
      </c>
      <c r="N31" s="25">
        <f t="shared" si="0"/>
        <v>0</v>
      </c>
    </row>
    <row r="32" spans="1:14" ht="35.1" customHeight="1" x14ac:dyDescent="0.3">
      <c r="A32" s="15"/>
      <c r="B32" s="15"/>
      <c r="C32" s="13"/>
      <c r="D32" s="24">
        <v>0.03</v>
      </c>
      <c r="E32" s="14"/>
      <c r="F32" s="14"/>
      <c r="G32" s="25" t="e">
        <f t="shared" si="3"/>
        <v>#DIV/0!</v>
      </c>
      <c r="H32" s="26" t="e">
        <f t="shared" si="2"/>
        <v>#DIV/0!</v>
      </c>
      <c r="I32" s="14"/>
      <c r="J32" s="14"/>
      <c r="K32" s="14"/>
      <c r="L32" s="15"/>
      <c r="M32" s="24">
        <v>0.1</v>
      </c>
      <c r="N32" s="25">
        <f t="shared" si="0"/>
        <v>0</v>
      </c>
    </row>
    <row r="33" spans="1:18" ht="35.1" customHeight="1" x14ac:dyDescent="0.3">
      <c r="A33" s="15"/>
      <c r="B33" s="15"/>
      <c r="C33" s="13"/>
      <c r="D33" s="24">
        <v>0.03</v>
      </c>
      <c r="E33" s="14"/>
      <c r="F33" s="14"/>
      <c r="G33" s="25" t="e">
        <f t="shared" si="3"/>
        <v>#DIV/0!</v>
      </c>
      <c r="H33" s="26" t="e">
        <f t="shared" si="2"/>
        <v>#DIV/0!</v>
      </c>
      <c r="I33" s="14"/>
      <c r="J33" s="14"/>
      <c r="K33" s="14"/>
      <c r="L33" s="15"/>
      <c r="M33" s="24">
        <v>0.1</v>
      </c>
      <c r="N33" s="25">
        <f t="shared" si="0"/>
        <v>0</v>
      </c>
    </row>
    <row r="34" spans="1:18" ht="35.1" customHeight="1" x14ac:dyDescent="0.3">
      <c r="A34" s="15"/>
      <c r="B34" s="15"/>
      <c r="C34" s="13"/>
      <c r="D34" s="24">
        <v>0.03</v>
      </c>
      <c r="E34" s="14"/>
      <c r="F34" s="14"/>
      <c r="G34" s="25" t="e">
        <f t="shared" si="3"/>
        <v>#DIV/0!</v>
      </c>
      <c r="H34" s="26" t="e">
        <f t="shared" si="2"/>
        <v>#DIV/0!</v>
      </c>
      <c r="I34" s="14"/>
      <c r="J34" s="14"/>
      <c r="K34" s="14"/>
      <c r="L34" s="15"/>
      <c r="M34" s="24">
        <v>0.1</v>
      </c>
      <c r="N34" s="25">
        <f t="shared" si="0"/>
        <v>0</v>
      </c>
    </row>
    <row r="35" spans="1:18" ht="35.1" customHeight="1" x14ac:dyDescent="0.3">
      <c r="A35" s="15"/>
      <c r="B35" s="15"/>
      <c r="C35" s="13"/>
      <c r="D35" s="24">
        <v>0.03</v>
      </c>
      <c r="E35" s="14"/>
      <c r="F35" s="14"/>
      <c r="G35" s="25" t="e">
        <f t="shared" si="3"/>
        <v>#DIV/0!</v>
      </c>
      <c r="H35" s="26" t="e">
        <f t="shared" si="2"/>
        <v>#DIV/0!</v>
      </c>
      <c r="I35" s="14"/>
      <c r="J35" s="14"/>
      <c r="K35" s="14"/>
      <c r="L35" s="15"/>
      <c r="M35" s="24">
        <v>0.1</v>
      </c>
      <c r="N35" s="25">
        <f t="shared" si="0"/>
        <v>0</v>
      </c>
    </row>
    <row r="36" spans="1:18" ht="35.1" customHeight="1" x14ac:dyDescent="0.3">
      <c r="A36" s="15"/>
      <c r="B36" s="15"/>
      <c r="C36" s="13"/>
      <c r="D36" s="24">
        <v>0.03</v>
      </c>
      <c r="E36" s="14"/>
      <c r="F36" s="14"/>
      <c r="G36" s="25" t="e">
        <f t="shared" si="3"/>
        <v>#DIV/0!</v>
      </c>
      <c r="H36" s="26" t="e">
        <f t="shared" si="2"/>
        <v>#DIV/0!</v>
      </c>
      <c r="I36" s="14"/>
      <c r="J36" s="14"/>
      <c r="K36" s="14"/>
      <c r="L36" s="15"/>
      <c r="M36" s="24">
        <v>0.1</v>
      </c>
      <c r="N36" s="25">
        <f t="shared" si="0"/>
        <v>0</v>
      </c>
    </row>
    <row r="37" spans="1:18" ht="35.1" customHeight="1" x14ac:dyDescent="0.3">
      <c r="A37" s="15"/>
      <c r="B37" s="15"/>
      <c r="C37" s="13"/>
      <c r="D37" s="24">
        <v>0.03</v>
      </c>
      <c r="E37" s="14"/>
      <c r="F37" s="14"/>
      <c r="G37" s="25" t="e">
        <f t="shared" si="3"/>
        <v>#DIV/0!</v>
      </c>
      <c r="H37" s="26" t="e">
        <f t="shared" si="2"/>
        <v>#DIV/0!</v>
      </c>
      <c r="I37" s="14"/>
      <c r="J37" s="14"/>
      <c r="K37" s="14"/>
      <c r="L37" s="15"/>
      <c r="M37" s="24">
        <v>0.1</v>
      </c>
      <c r="N37" s="25">
        <f>IFERROR(ROUND(E37*I37*H37*(1+M37),2),0)</f>
        <v>0</v>
      </c>
    </row>
    <row r="38" spans="1:18" ht="35.1" customHeight="1" x14ac:dyDescent="0.3">
      <c r="A38" s="15"/>
      <c r="B38" s="15"/>
      <c r="C38" s="13"/>
      <c r="D38" s="24">
        <v>0.03</v>
      </c>
      <c r="E38" s="14"/>
      <c r="F38" s="14"/>
      <c r="G38" s="25" t="e">
        <f t="shared" si="3"/>
        <v>#DIV/0!</v>
      </c>
      <c r="H38" s="26" t="e">
        <f t="shared" si="2"/>
        <v>#DIV/0!</v>
      </c>
      <c r="I38" s="14"/>
      <c r="J38" s="14"/>
      <c r="K38" s="14"/>
      <c r="L38" s="15"/>
      <c r="M38" s="24">
        <v>0.1</v>
      </c>
      <c r="N38" s="25">
        <f>IFERROR(ROUND(E38*I38*H38*(1+M38),2),0)</f>
        <v>0</v>
      </c>
    </row>
    <row r="39" spans="1:18" ht="35.1" customHeight="1" x14ac:dyDescent="0.3">
      <c r="A39" s="15"/>
      <c r="B39" s="15"/>
      <c r="C39" s="13"/>
      <c r="D39" s="24">
        <v>0.03</v>
      </c>
      <c r="E39" s="14"/>
      <c r="F39" s="14"/>
      <c r="G39" s="25" t="e">
        <f t="shared" si="3"/>
        <v>#DIV/0!</v>
      </c>
      <c r="H39" s="26" t="e">
        <f t="shared" si="2"/>
        <v>#DIV/0!</v>
      </c>
      <c r="I39" s="14"/>
      <c r="J39" s="14"/>
      <c r="K39" s="14"/>
      <c r="L39" s="15"/>
      <c r="M39" s="24">
        <v>0.1</v>
      </c>
      <c r="N39" s="25">
        <f t="shared" si="0"/>
        <v>0</v>
      </c>
    </row>
    <row r="40" spans="1:18" ht="35.1" customHeight="1" x14ac:dyDescent="0.3">
      <c r="A40" s="27" t="s">
        <v>28</v>
      </c>
      <c r="B40" s="28"/>
      <c r="C40" s="29"/>
      <c r="D40" s="30"/>
      <c r="E40" s="31">
        <f>SUM(E17:E39)</f>
        <v>0</v>
      </c>
      <c r="F40" s="31">
        <f t="shared" ref="F40:L40" si="4">SUM(F17:F39)</f>
        <v>0</v>
      </c>
      <c r="G40" s="32"/>
      <c r="H40" s="32"/>
      <c r="I40" s="31">
        <f>SUM(I17:I39)</f>
        <v>0</v>
      </c>
      <c r="J40" s="33">
        <f t="shared" si="4"/>
        <v>0</v>
      </c>
      <c r="K40" s="33">
        <f t="shared" si="4"/>
        <v>0</v>
      </c>
      <c r="L40" s="33">
        <f t="shared" si="4"/>
        <v>0</v>
      </c>
      <c r="M40" s="32"/>
      <c r="N40" s="34">
        <f>SUM(N17:N39)</f>
        <v>0</v>
      </c>
    </row>
    <row r="41" spans="1:18" ht="15.75" x14ac:dyDescent="0.25">
      <c r="A41" s="4"/>
      <c r="B41" s="5"/>
      <c r="C41" s="7"/>
      <c r="D41" s="5"/>
      <c r="E41" s="7"/>
      <c r="F41" s="7"/>
      <c r="G41" s="5"/>
      <c r="H41" s="5"/>
      <c r="I41" s="7" t="s">
        <v>16</v>
      </c>
      <c r="P41" s="5"/>
      <c r="Q41" s="5"/>
      <c r="R41" s="5"/>
    </row>
    <row r="42" spans="1:18" ht="15.75" x14ac:dyDescent="0.25">
      <c r="A42" s="4"/>
      <c r="B42" s="5"/>
      <c r="C42" s="7"/>
      <c r="D42" s="5"/>
      <c r="E42" s="7"/>
      <c r="F42" s="7"/>
      <c r="G42" s="5"/>
      <c r="H42" s="5"/>
      <c r="I42" s="7"/>
      <c r="P42" s="5"/>
      <c r="Q42" s="5"/>
      <c r="R42" s="5"/>
    </row>
    <row r="43" spans="1:18" s="3" customFormat="1" ht="18.75" x14ac:dyDescent="0.3">
      <c r="A43" s="1"/>
      <c r="B43" s="1"/>
      <c r="C43"/>
      <c r="D43"/>
      <c r="E43" s="8"/>
      <c r="F43" s="8"/>
      <c r="G43" s="2"/>
      <c r="H43" s="2"/>
      <c r="I43" s="10"/>
      <c r="K43" s="1"/>
      <c r="L43" s="1"/>
      <c r="P43" s="5"/>
      <c r="Q43" s="5"/>
      <c r="R43" s="5"/>
    </row>
    <row r="44" spans="1:18" s="3" customFormat="1" ht="18.75" x14ac:dyDescent="0.3">
      <c r="A44" s="1"/>
      <c r="B44" s="1"/>
      <c r="C44"/>
      <c r="D44" s="1"/>
      <c r="E44" s="8"/>
      <c r="F44" s="8"/>
      <c r="G44" s="2"/>
      <c r="H44" s="2"/>
      <c r="I44" s="10"/>
      <c r="J44" s="11"/>
      <c r="K44" s="9"/>
      <c r="L44"/>
      <c r="M44"/>
      <c r="N44"/>
      <c r="O44"/>
      <c r="P44" s="5"/>
      <c r="Q44" s="5"/>
      <c r="R44" s="5"/>
    </row>
    <row r="45" spans="1:18" ht="18.75" x14ac:dyDescent="0.3">
      <c r="A45" s="5"/>
      <c r="B45" s="2"/>
      <c r="C45" s="8"/>
      <c r="D45" s="2"/>
      <c r="E45" s="9"/>
      <c r="F45" s="9"/>
      <c r="G45" s="1"/>
      <c r="H45" s="1"/>
      <c r="I45" s="7"/>
    </row>
    <row r="46" spans="1:18" ht="18.75" x14ac:dyDescent="0.3">
      <c r="A46" s="5"/>
      <c r="B46" s="2"/>
      <c r="C46" s="8"/>
      <c r="D46" s="2"/>
      <c r="E46" s="9"/>
      <c r="F46" s="9"/>
      <c r="G46" s="1"/>
      <c r="H46" s="1"/>
      <c r="I46" s="9"/>
      <c r="M46" s="1"/>
    </row>
    <row r="47" spans="1:18" ht="18.75" x14ac:dyDescent="0.3">
      <c r="A47" s="5"/>
      <c r="B47" s="2"/>
      <c r="C47" s="8"/>
      <c r="D47" s="2"/>
      <c r="E47" s="8"/>
      <c r="F47" s="8"/>
      <c r="G47" s="2"/>
      <c r="H47" s="2"/>
      <c r="I47" s="9"/>
      <c r="M47" s="1"/>
    </row>
    <row r="48" spans="1:18" ht="18.75" x14ac:dyDescent="0.3">
      <c r="A48" s="5"/>
      <c r="B48" s="2"/>
      <c r="C48" s="8"/>
      <c r="D48" s="2"/>
      <c r="E48" s="8"/>
      <c r="F48" s="8"/>
      <c r="G48" s="2"/>
      <c r="H48" s="2"/>
      <c r="I48" s="8"/>
      <c r="K48" s="9"/>
      <c r="L48" s="1"/>
      <c r="M48" s="1"/>
    </row>
    <row r="49" spans="1:12" ht="18.75" x14ac:dyDescent="0.3">
      <c r="A49" s="5"/>
      <c r="B49" s="2"/>
      <c r="C49" s="8"/>
      <c r="D49" s="2"/>
      <c r="E49" s="8"/>
      <c r="F49" s="8"/>
      <c r="G49" s="2"/>
      <c r="H49" s="2"/>
      <c r="I49" s="8"/>
      <c r="J49" s="11"/>
      <c r="K49" s="9"/>
      <c r="L49" s="1"/>
    </row>
  </sheetData>
  <mergeCells count="21">
    <mergeCell ref="M15:M16"/>
    <mergeCell ref="N15:N16"/>
    <mergeCell ref="E11:G11"/>
    <mergeCell ref="J14:L14"/>
    <mergeCell ref="A15:B15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E10:G10"/>
    <mergeCell ref="E5:G5"/>
    <mergeCell ref="E6:G6"/>
    <mergeCell ref="E7:G7"/>
    <mergeCell ref="E8:G8"/>
    <mergeCell ref="E9:G9"/>
  </mergeCells>
  <pageMargins left="0.25" right="0.25" top="0.75" bottom="0.75" header="0.3" footer="0.3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12</vt:i4>
      </vt:variant>
    </vt:vector>
  </HeadingPairs>
  <TitlesOfParts>
    <vt:vector size="26" baseType="lpstr">
      <vt:lpstr>Janvier</vt:lpstr>
      <vt:lpstr>Février</vt:lpstr>
      <vt:lpstr>Mars</vt:lpstr>
      <vt:lpstr>Avril</vt:lpstr>
      <vt:lpstr>Mai</vt:lpstr>
      <vt:lpstr>Juin</vt:lpstr>
      <vt:lpstr>Déclaration 1er SEMESTRE</vt:lpstr>
      <vt:lpstr>Juillet</vt:lpstr>
      <vt:lpstr>Août</vt:lpstr>
      <vt:lpstr>Septembre</vt:lpstr>
      <vt:lpstr>Octobre</vt:lpstr>
      <vt:lpstr>Novembre</vt:lpstr>
      <vt:lpstr>Décembre</vt:lpstr>
      <vt:lpstr>Déclaration 2nd SEMESTRE</vt:lpstr>
      <vt:lpstr>Août!Zone_d_impression</vt:lpstr>
      <vt:lpstr>Avril!Zone_d_impression</vt:lpstr>
      <vt:lpstr>Décembre!Zone_d_impression</vt:lpstr>
      <vt:lpstr>Février!Zone_d_impression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Novembre!Zone_d_impression</vt:lpstr>
      <vt:lpstr>Octobre!Zone_d_impression</vt:lpstr>
      <vt:lpstr>Septembre!Zone_d_impression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jean-francois blanquart</dc:creator>
  <cp:lastModifiedBy>OT Val de Saone Centre - Developpement</cp:lastModifiedBy>
  <cp:lastPrinted>2019-02-20T10:35:30Z</cp:lastPrinted>
  <dcterms:created xsi:type="dcterms:W3CDTF">2018-09-05T07:32:58Z</dcterms:created>
  <dcterms:modified xsi:type="dcterms:W3CDTF">2025-02-07T13:23:26Z</dcterms:modified>
</cp:coreProperties>
</file>